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880"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 name="Accomp Notes p17" sheetId="18" r:id="rId18"/>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1">'BCE Inc. BS p11'!$A$1:$E$58</definedName>
    <definedName name="_xlnm.Print_Area" localSheetId="13">'BCE Inc. CF HIST p13'!$A$1:$I$50</definedName>
    <definedName name="_xlnm.Print_Area" localSheetId="12">'BCE Inc. CF Summary p12'!$A$1:$G$48</definedName>
    <definedName name="_xlnm.Print_Area" localSheetId="3">'BCE Inc. IS HIST p3'!$A$1:$I$50</definedName>
    <definedName name="_xlnm.Print_Area" localSheetId="1">'BCE Inc. IS Summary p2'!$A$1:$G$48</definedName>
    <definedName name="_xlnm.Print_Area" localSheetId="5">'BCE Inc. Seg Info HIST p5'!$A$1:$I$39</definedName>
    <definedName name="_xlnm.Print_Area" localSheetId="4">'BCE Inc. Seg Info Summary p4'!$A$1:$G$40</definedName>
    <definedName name="_xlnm.Print_Area" localSheetId="7">'Bell Wireless HIST p7'!$A$1:$I$41</definedName>
    <definedName name="_xlnm.Print_Area" localSheetId="6">'Bell Wireless Summary p6'!$A$1:$F$43</definedName>
    <definedName name="_xlnm.Print_Area" localSheetId="9">'Bell Wireline HIST p9'!$A$1:$I$44</definedName>
    <definedName name="_xlnm.Print_Area" localSheetId="8">'Bell Wireline Summary  p8'!$A$1:$F$47</definedName>
    <definedName name="_xlnm.Print_Area" localSheetId="0">'Cover Page '!$A$1:$O$33</definedName>
    <definedName name="_xlnm.Print_Area" localSheetId="10">'Net Debt &amp; Bell other info p10'!$A$1:$I$50</definedName>
  </definedNames>
  <calcPr fullCalcOnLoad="1"/>
</workbook>
</file>

<file path=xl/sharedStrings.xml><?xml version="1.0" encoding="utf-8"?>
<sst xmlns="http://schemas.openxmlformats.org/spreadsheetml/2006/main" count="694" uniqueCount="310">
  <si>
    <t>Total</t>
  </si>
  <si>
    <t>Cash and cash equivalents at end of period</t>
  </si>
  <si>
    <t>Cash and cash equivalents at beginning of period</t>
  </si>
  <si>
    <t>Other financing activities</t>
  </si>
  <si>
    <t xml:space="preserve">Repurchase of common shares </t>
  </si>
  <si>
    <t>Issue of common shares</t>
  </si>
  <si>
    <t>Cash dividends paid on common shares</t>
  </si>
  <si>
    <t>Repayment of long-term debt</t>
  </si>
  <si>
    <t>Issue of long-term debt</t>
  </si>
  <si>
    <t>Other investing activities</t>
  </si>
  <si>
    <t>Voluntary defined benefit pension plan contribution</t>
  </si>
  <si>
    <t>Business acquisitions</t>
  </si>
  <si>
    <t xml:space="preserve">  Cash dividends paid by subsidiaries to non-controlling interest</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</si>
  <si>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</si>
  <si>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</si>
  <si>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</si>
  <si>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</si>
  <si>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</si>
  <si>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</si>
  <si>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</si>
  <si>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</si>
  <si>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</si>
  <si>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</si>
  <si>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</si>
  <si>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</si>
  <si>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</si>
  <si>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</si>
  <si>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Adjustments to reconcile net earnings to cash flows from operating activities</t>
  </si>
  <si>
    <t xml:space="preserve">Net earnings </t>
  </si>
  <si>
    <t>Consolidated Cash Flow Data - Historical Trend</t>
  </si>
  <si>
    <t>BCE</t>
  </si>
  <si>
    <t>EPM Formatting Sheet</t>
  </si>
  <si>
    <t>Column</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</si>
  <si>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</si>
  <si>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</si>
  <si>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</si>
  <si>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</si>
  <si>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</si>
  <si>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</si>
  <si>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</si>
  <si>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</si>
  <si>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</si>
  <si>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</si>
  <si>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</si>
  <si>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</si>
  <si>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</si>
  <si>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</si>
  <si>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</si>
  <si>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</si>
  <si>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</si>
  <si>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</si>
  <si>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</si>
  <si>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</si>
  <si>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</si>
  <si>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</si>
  <si>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</si>
  <si>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</si>
  <si>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</si>
  <si>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</si>
  <si>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</si>
  <si>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</si>
  <si>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</si>
  <si>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</si>
  <si>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</si>
  <si>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</si>
  <si>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</si>
  <si>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</si>
  <si>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</si>
  <si>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</si>
  <si>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</si>
  <si>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</si>
  <si>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</si>
  <si>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</si>
  <si>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</si>
  <si>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</si>
  <si>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</si>
  <si>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</si>
  <si>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 xml:space="preserve">Cash </t>
  </si>
  <si>
    <t>Current assets</t>
  </si>
  <si>
    <t>ASSETS</t>
  </si>
  <si>
    <t>December 31</t>
  </si>
  <si>
    <t>March 31</t>
  </si>
  <si>
    <t>n.m. : not meaningful</t>
  </si>
  <si>
    <t>FCF</t>
  </si>
  <si>
    <t>Dividends paid by subsidiaries to non-controlling interest</t>
  </si>
  <si>
    <t>Dividends paid on preferred shares</t>
  </si>
  <si>
    <t xml:space="preserve">Capital expenditures </t>
  </si>
  <si>
    <t>(In millions of Canadian dollars, except where otherwise indicated) (unaudited)</t>
  </si>
  <si>
    <t>Cash and cash equivalents</t>
  </si>
  <si>
    <t xml:space="preserve">Long-term debt </t>
  </si>
  <si>
    <t xml:space="preserve">thane.fotopoulos@bell.ca </t>
  </si>
  <si>
    <t>514-870-4619</t>
  </si>
  <si>
    <t>Thane Fotopoulos</t>
  </si>
  <si>
    <t>BCE Investor Relations</t>
  </si>
  <si>
    <t>Adjusted EPS</t>
  </si>
  <si>
    <t>Impact on net earnings per share</t>
  </si>
  <si>
    <t xml:space="preserve">Adjusted net earnings </t>
  </si>
  <si>
    <t>Net earnings attributable to common shareholders</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</si>
  <si>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</si>
  <si>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</si>
  <si>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</si>
  <si>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</si>
  <si>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</si>
  <si>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</si>
  <si>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</si>
  <si>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on post-employment benefit obligations</t>
  </si>
  <si>
    <t xml:space="preserve">     Interest expense</t>
  </si>
  <si>
    <t>Finance costs</t>
  </si>
  <si>
    <t xml:space="preserve">Amortization </t>
  </si>
  <si>
    <t>Depreciation</t>
  </si>
  <si>
    <t>Adjusted EBITDA</t>
  </si>
  <si>
    <t>Post-employment benefit plans service cost</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</si>
  <si>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</si>
  <si>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</si>
  <si>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</si>
  <si>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</si>
  <si>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</si>
  <si>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</si>
  <si>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</si>
  <si>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</si>
  <si>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</si>
  <si>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</si>
  <si>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</si>
  <si>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</si>
  <si>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</si>
  <si>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</si>
  <si>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</si>
  <si>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</si>
  <si>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</si>
  <si>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</si>
  <si>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</si>
  <si>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</si>
  <si>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</si>
  <si>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</si>
  <si>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</si>
  <si>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</si>
  <si>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</si>
  <si>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</si>
  <si>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</si>
  <si>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</si>
  <si>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</si>
  <si>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</si>
  <si>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</si>
  <si>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</si>
  <si>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</si>
  <si>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</si>
  <si>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</si>
  <si>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</si>
  <si>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 xml:space="preserve">Adjusted EBITDA </t>
  </si>
  <si>
    <t xml:space="preserve">Capital intensity </t>
  </si>
  <si>
    <t>Postpaid</t>
  </si>
  <si>
    <t xml:space="preserve">Postpaid </t>
  </si>
  <si>
    <t>Prepaid</t>
  </si>
  <si>
    <t>Churn (%)(average per month)</t>
  </si>
  <si>
    <r>
      <t>Postpaid</t>
    </r>
    <r>
      <rPr>
        <vertAlign val="superscript"/>
        <sz val="13"/>
        <rFont val="Helvetica"/>
        <family val="2"/>
      </rPr>
      <t xml:space="preserve"> </t>
    </r>
  </si>
  <si>
    <t>Q2</t>
  </si>
  <si>
    <t>Bell Wireline - Historical Trend</t>
  </si>
  <si>
    <t xml:space="preserve">Data </t>
  </si>
  <si>
    <t>TOTAL</t>
  </si>
  <si>
    <t>(In millions of Canadian dollars, except share amounts) (unaudited)</t>
  </si>
  <si>
    <t xml:space="preserve">Adjusted EBITDA margin </t>
  </si>
  <si>
    <t xml:space="preserve">Early debt redemption costs </t>
  </si>
  <si>
    <t xml:space="preserve">     Non-controlling interest </t>
  </si>
  <si>
    <t>Q1</t>
  </si>
  <si>
    <t xml:space="preserve">Net earnings   </t>
  </si>
  <si>
    <t xml:space="preserve">Post-employment benefit plans cost </t>
  </si>
  <si>
    <t>Cash dividends paid by subsidiaries to non-controlling interest</t>
  </si>
  <si>
    <t>BCE - Net debt and preferred shares</t>
  </si>
  <si>
    <t xml:space="preserve">Total </t>
  </si>
  <si>
    <t>Q3</t>
  </si>
  <si>
    <t>Acquisition and other costs paid</t>
  </si>
  <si>
    <t>Adjusted net earnings and EPS</t>
  </si>
  <si>
    <t>Total equity attributable to BCE shareholders</t>
  </si>
  <si>
    <t>Capital intensity</t>
  </si>
  <si>
    <t xml:space="preserve">Consolidated Operational Data </t>
  </si>
  <si>
    <r>
      <t>Segmented Data</t>
    </r>
    <r>
      <rPr>
        <b/>
        <vertAlign val="superscript"/>
        <sz val="16"/>
        <rFont val="Helvetica"/>
        <family val="2"/>
      </rPr>
      <t xml:space="preserve"> </t>
    </r>
  </si>
  <si>
    <t>Adjusted EBITDA margin</t>
  </si>
  <si>
    <t>Free cash flow</t>
  </si>
  <si>
    <t xml:space="preserve">Free cash flow </t>
  </si>
  <si>
    <t xml:space="preserve">Cash flow information </t>
  </si>
  <si>
    <t>Cash flow information - Historical trend</t>
  </si>
  <si>
    <t>Acquisition of spectrum licences</t>
  </si>
  <si>
    <t>Post-employment benefit obligations</t>
  </si>
  <si>
    <t>Other services</t>
  </si>
  <si>
    <t xml:space="preserve">Total external revenues </t>
  </si>
  <si>
    <t>Total operating revenues</t>
  </si>
  <si>
    <t>Total external service revenues</t>
  </si>
  <si>
    <t>Total operating service revenues</t>
  </si>
  <si>
    <t>Total external product revenues</t>
  </si>
  <si>
    <t>Total operating product revenues</t>
  </si>
  <si>
    <t>Total external revenues</t>
  </si>
  <si>
    <t xml:space="preserve">   Service </t>
  </si>
  <si>
    <t xml:space="preserve">   Product</t>
  </si>
  <si>
    <t>External service revenues</t>
  </si>
  <si>
    <t>Inter-segment service revenues</t>
  </si>
  <si>
    <t>External product revenues</t>
  </si>
  <si>
    <t>Inter-segment product revenues</t>
  </si>
  <si>
    <t xml:space="preserve">Adjusted EBITDA margin (Total operating revenues) </t>
  </si>
  <si>
    <t>Adjusted EBITDA margin (Total operating revenues)</t>
  </si>
  <si>
    <t>Q4</t>
  </si>
  <si>
    <t>Operating revenues</t>
  </si>
  <si>
    <t>Disposition of intangibles and other assets</t>
  </si>
  <si>
    <r>
      <t>Preferred shares - BCE</t>
    </r>
    <r>
      <rPr>
        <vertAlign val="superscript"/>
        <sz val="14"/>
        <rFont val="Helvetica"/>
        <family val="2"/>
      </rPr>
      <t xml:space="preserve"> (A)</t>
    </r>
  </si>
  <si>
    <t>Impairment charges</t>
  </si>
  <si>
    <t>Net losses on investments</t>
  </si>
  <si>
    <t>Q1 18</t>
  </si>
  <si>
    <t>Q2 18</t>
  </si>
  <si>
    <t>Q3 18</t>
  </si>
  <si>
    <t>Q4 18</t>
  </si>
  <si>
    <t>Voice</t>
  </si>
  <si>
    <t>Contract assets</t>
  </si>
  <si>
    <t>Contract costs</t>
  </si>
  <si>
    <t>Contract liabilities</t>
  </si>
  <si>
    <t>Bell Wireless - Historical Trend</t>
  </si>
  <si>
    <t>Repurchase of common shares</t>
  </si>
  <si>
    <t>Return of capital to non-controlling interest</t>
  </si>
  <si>
    <t>Equipment and other</t>
  </si>
  <si>
    <t>Accumulated other comprehensive income (loss)</t>
  </si>
  <si>
    <r>
      <rPr>
        <vertAlign val="superscript"/>
        <sz val="13"/>
        <rFont val="Helvetica"/>
        <family val="0"/>
      </rPr>
      <t>(A)</t>
    </r>
    <r>
      <rPr>
        <sz val="13"/>
        <rFont val="Helvetica"/>
        <family val="2"/>
      </rPr>
      <t xml:space="preserve"> Excludes post-employment benefit plans service cost</t>
    </r>
  </si>
  <si>
    <r>
      <t xml:space="preserve">Operating costs </t>
    </r>
    <r>
      <rPr>
        <vertAlign val="superscript"/>
        <sz val="13"/>
        <rFont val="Helvetica"/>
        <family val="0"/>
      </rPr>
      <t>(A)</t>
    </r>
  </si>
  <si>
    <r>
      <t xml:space="preserve">(A) </t>
    </r>
    <r>
      <rPr>
        <sz val="13"/>
        <rFont val="Helvetica"/>
        <family val="0"/>
      </rPr>
      <t>Excludes post-employment benefit plans service cost</t>
    </r>
  </si>
  <si>
    <t>TOTAL
2018</t>
  </si>
  <si>
    <t>n.m.</t>
  </si>
  <si>
    <t>-</t>
  </si>
  <si>
    <t>Q1 19</t>
  </si>
  <si>
    <t>Q1
2018</t>
  </si>
  <si>
    <t>Q1
2019</t>
  </si>
  <si>
    <t>Net earnings per common share - basic and diluted</t>
  </si>
  <si>
    <t>Net mark-to-market (gains) losses on derivatives used to economically hedge equity settled share-based compensation plans</t>
  </si>
  <si>
    <t>Other income (expense)</t>
  </si>
  <si>
    <r>
      <t>Wireless subscribers end of period (EOP)</t>
    </r>
    <r>
      <rPr>
        <vertAlign val="superscript"/>
        <sz val="13"/>
        <rFont val="Helvetica"/>
        <family val="0"/>
      </rPr>
      <t>(A)</t>
    </r>
  </si>
  <si>
    <r>
      <t>Postpaid</t>
    </r>
    <r>
      <rPr>
        <vertAlign val="superscript"/>
        <sz val="13"/>
        <rFont val="Helvetica"/>
        <family val="0"/>
      </rPr>
      <t>(A)</t>
    </r>
  </si>
  <si>
    <r>
      <t>Prepaid</t>
    </r>
    <r>
      <rPr>
        <vertAlign val="superscript"/>
        <sz val="13"/>
        <rFont val="Helvetica"/>
        <family val="0"/>
      </rPr>
      <t>(A)</t>
    </r>
  </si>
  <si>
    <t>Losses on investments</t>
  </si>
  <si>
    <t>Increase (decrease) in notes payable</t>
  </si>
  <si>
    <t>Increase in securitized trade receivables</t>
  </si>
  <si>
    <t>Net increase in cash and cash equivalents</t>
  </si>
  <si>
    <t>Increase (decrease) in securitized trade receivables</t>
  </si>
  <si>
    <t>Net increase (decrease) in cash and cash equivalents</t>
  </si>
  <si>
    <t xml:space="preserve">        Net debt and other information</t>
  </si>
  <si>
    <r>
      <t xml:space="preserve">(A) </t>
    </r>
    <r>
      <rPr>
        <sz val="11"/>
        <rFont val="HELVETICA"/>
        <family val="0"/>
      </rPr>
      <t xml:space="preserve">At the beginning of Q1 2019, we adjusted our wireless subscriber base to remove 167,929 subscribers (72,231 postpaid and 95,698 prepaid) as follows: </t>
    </r>
  </si>
  <si>
    <t>Consolidated Statements of Financial Position</t>
  </si>
  <si>
    <t>Consolidated Cash Flow Data</t>
  </si>
  <si>
    <r>
      <t>Wireless subscribers EOP</t>
    </r>
    <r>
      <rPr>
        <vertAlign val="superscript"/>
        <sz val="14"/>
        <rFont val="Helvetica"/>
        <family val="2"/>
      </rPr>
      <t>(A)(B)</t>
    </r>
  </si>
  <si>
    <r>
      <t>Postpaid</t>
    </r>
    <r>
      <rPr>
        <vertAlign val="superscript"/>
        <sz val="14"/>
        <rFont val="Helvetica"/>
        <family val="2"/>
      </rPr>
      <t>(A)(B)</t>
    </r>
  </si>
  <si>
    <r>
      <t>Prepaid</t>
    </r>
    <r>
      <rPr>
        <vertAlign val="superscript"/>
        <sz val="14"/>
        <rFont val="Helvetica"/>
        <family val="2"/>
      </rPr>
      <t>(A)</t>
    </r>
  </si>
  <si>
    <r>
      <t>(A)</t>
    </r>
    <r>
      <rPr>
        <sz val="13"/>
        <rFont val="Helvetica"/>
        <family val="0"/>
      </rPr>
      <t xml:space="preserve">At the beginning of Q1 2019, we adjusted our wireless subscriber base to remove 167,929 subscribers (72,231 postpaid and 95,698 prepaid) as follows: </t>
    </r>
  </si>
  <si>
    <r>
      <t xml:space="preserve">BCE </t>
    </r>
    <r>
      <rPr>
        <b/>
        <vertAlign val="superscript"/>
        <sz val="16"/>
        <rFont val="Helvetica"/>
        <family val="2"/>
      </rPr>
      <t>(1) (2) (3)</t>
    </r>
  </si>
  <si>
    <r>
      <t xml:space="preserve">Bell Wireless </t>
    </r>
    <r>
      <rPr>
        <b/>
        <vertAlign val="superscript"/>
        <sz val="16"/>
        <rFont val="Helvetica"/>
        <family val="2"/>
      </rPr>
      <t>(1) (2) (3)</t>
    </r>
  </si>
  <si>
    <r>
      <t xml:space="preserve">Bell Wireline </t>
    </r>
    <r>
      <rPr>
        <b/>
        <vertAlign val="superscript"/>
        <sz val="16"/>
        <rFont val="Helvetica"/>
        <family val="2"/>
      </rPr>
      <t>(1) (2) (3)</t>
    </r>
  </si>
  <si>
    <r>
      <t xml:space="preserve">BCE </t>
    </r>
    <r>
      <rPr>
        <b/>
        <vertAlign val="superscript"/>
        <sz val="16"/>
        <rFont val="Helvetica"/>
        <family val="0"/>
      </rPr>
      <t>(2)</t>
    </r>
  </si>
  <si>
    <r>
      <t xml:space="preserve">  BCE </t>
    </r>
    <r>
      <rPr>
        <b/>
        <vertAlign val="superscript"/>
        <sz val="19"/>
        <rFont val="Helvetica"/>
        <family val="0"/>
      </rPr>
      <t>(2)</t>
    </r>
  </si>
  <si>
    <r>
      <t>Capital intensity</t>
    </r>
    <r>
      <rPr>
        <i/>
        <vertAlign val="superscript"/>
        <sz val="13"/>
        <rFont val="Helvetica"/>
        <family val="2"/>
      </rPr>
      <t xml:space="preserve"> (5)</t>
    </r>
  </si>
  <si>
    <r>
      <t xml:space="preserve">Net debt </t>
    </r>
    <r>
      <rPr>
        <b/>
        <vertAlign val="superscript"/>
        <sz val="14"/>
        <rFont val="Helvetica"/>
        <family val="2"/>
      </rPr>
      <t>(4)</t>
    </r>
  </si>
  <si>
    <r>
      <t>Adjusted EBITDA</t>
    </r>
    <r>
      <rPr>
        <vertAlign val="superscript"/>
        <sz val="14"/>
        <rFont val="Helvetica"/>
        <family val="2"/>
      </rPr>
      <t xml:space="preserve"> </t>
    </r>
    <r>
      <rPr>
        <sz val="14"/>
        <rFont val="Helvetica"/>
        <family val="2"/>
      </rPr>
      <t xml:space="preserve">/net interest expense ratio </t>
    </r>
    <r>
      <rPr>
        <vertAlign val="superscript"/>
        <sz val="14"/>
        <rFont val="Helvetica"/>
        <family val="2"/>
      </rPr>
      <t>(4)</t>
    </r>
  </si>
  <si>
    <r>
      <t xml:space="preserve">Free cash flow (FCF) </t>
    </r>
    <r>
      <rPr>
        <b/>
        <vertAlign val="superscript"/>
        <sz val="14"/>
        <rFont val="Helvetica"/>
        <family val="2"/>
      </rPr>
      <t>(4)</t>
    </r>
  </si>
  <si>
    <r>
      <t xml:space="preserve">Adjusted EBITDA </t>
    </r>
    <r>
      <rPr>
        <b/>
        <vertAlign val="superscript"/>
        <sz val="13"/>
        <rFont val="Helvetica"/>
        <family val="2"/>
      </rPr>
      <t>(4)</t>
    </r>
  </si>
  <si>
    <r>
      <t xml:space="preserve">Adjusted EBITDA margin </t>
    </r>
    <r>
      <rPr>
        <b/>
        <vertAlign val="superscript"/>
        <sz val="13"/>
        <rFont val="Helvetica"/>
        <family val="2"/>
      </rPr>
      <t>(4)</t>
    </r>
  </si>
  <si>
    <r>
      <t xml:space="preserve">Adjusted net earnings </t>
    </r>
    <r>
      <rPr>
        <b/>
        <vertAlign val="superscript"/>
        <sz val="13"/>
        <rFont val="Helvetica"/>
        <family val="2"/>
      </rPr>
      <t>(4)</t>
    </r>
  </si>
  <si>
    <r>
      <t>Adjusted</t>
    </r>
    <r>
      <rPr>
        <b/>
        <sz val="13"/>
        <rFont val="Helvetica"/>
        <family val="0"/>
      </rPr>
      <t xml:space="preserve"> EPS </t>
    </r>
    <r>
      <rPr>
        <b/>
        <vertAlign val="superscript"/>
        <sz val="13"/>
        <rFont val="Helvetica"/>
        <family val="0"/>
      </rPr>
      <t>(4)</t>
    </r>
  </si>
  <si>
    <t xml:space="preserve">  IPTV </t>
  </si>
  <si>
    <r>
      <t>Blended ABPU ($/month)</t>
    </r>
    <r>
      <rPr>
        <vertAlign val="superscript"/>
        <sz val="14"/>
        <rFont val="Helvetica"/>
        <family val="0"/>
      </rPr>
      <t>(C)</t>
    </r>
  </si>
  <si>
    <r>
      <t xml:space="preserve">Blended average billing per user  (ABPU)($/month) </t>
    </r>
    <r>
      <rPr>
        <vertAlign val="superscript"/>
        <sz val="13"/>
        <rFont val="Helvetica"/>
        <family val="0"/>
      </rPr>
      <t>(5)(B)</t>
    </r>
  </si>
  <si>
    <r>
      <t>Churn (%)</t>
    </r>
    <r>
      <rPr>
        <vertAlign val="superscript"/>
        <sz val="13"/>
        <rFont val="Helvetica"/>
        <family val="2"/>
      </rPr>
      <t xml:space="preserve"> </t>
    </r>
    <r>
      <rPr>
        <sz val="13"/>
        <rFont val="Helvetica"/>
        <family val="2"/>
      </rPr>
      <t>(average per month)</t>
    </r>
    <r>
      <rPr>
        <vertAlign val="superscript"/>
        <sz val="13"/>
        <rFont val="Helvetica"/>
        <family val="2"/>
      </rPr>
      <t xml:space="preserve"> (5)</t>
    </r>
  </si>
  <si>
    <r>
      <t xml:space="preserve"> (B)</t>
    </r>
    <r>
      <rPr>
        <sz val="13"/>
        <rFont val="Helvetica"/>
        <family val="0"/>
      </rPr>
      <t xml:space="preserve"> </t>
    </r>
    <r>
      <rPr>
        <sz val="11"/>
        <rFont val="HELVETICA"/>
        <family val="0"/>
      </rPr>
      <t>Our Q1 2018 blended ABPU was adjusted to exclude the unfavourable retroactive impact of the CRTC decision on wholesale wireless domestic roaming rates of $14 million.</t>
    </r>
  </si>
  <si>
    <r>
      <t xml:space="preserve"> (C)</t>
    </r>
    <r>
      <rPr>
        <sz val="13"/>
        <rFont val="Helvetica"/>
        <family val="0"/>
      </rPr>
      <t xml:space="preserve"> Our Q1 2018 blended ABPU was adjusted to exclude the unfavourable retroactive impact of the CRTC decision on wholesale wireless domestic roaming rates of $14 million.</t>
    </r>
  </si>
  <si>
    <r>
      <t xml:space="preserve">Net activations </t>
    </r>
    <r>
      <rPr>
        <vertAlign val="superscript"/>
        <sz val="13"/>
        <rFont val="Helvetica"/>
        <family val="0"/>
      </rPr>
      <t>(A)</t>
    </r>
  </si>
  <si>
    <r>
      <t xml:space="preserve">Subscribers EOP </t>
    </r>
    <r>
      <rPr>
        <vertAlign val="superscript"/>
        <sz val="13"/>
        <rFont val="Helvetica"/>
        <family val="0"/>
      </rPr>
      <t>(A) (B)</t>
    </r>
  </si>
  <si>
    <t xml:space="preserve">   Satellite</t>
  </si>
  <si>
    <r>
      <t xml:space="preserve">Residential NAS lines </t>
    </r>
    <r>
      <rPr>
        <vertAlign val="superscript"/>
        <sz val="13"/>
        <rFont val="Helvetica"/>
        <family val="0"/>
      </rPr>
      <t>(A)</t>
    </r>
  </si>
  <si>
    <r>
      <t xml:space="preserve">Net activations </t>
    </r>
    <r>
      <rPr>
        <vertAlign val="superscript"/>
        <sz val="19"/>
        <rFont val="Helvetica"/>
        <family val="0"/>
      </rPr>
      <t>(A)</t>
    </r>
  </si>
  <si>
    <r>
      <t>Subscribers EOP</t>
    </r>
    <r>
      <rPr>
        <vertAlign val="superscript"/>
        <sz val="19"/>
        <rFont val="Helvetica"/>
        <family val="0"/>
      </rPr>
      <t xml:space="preserve"> (A) (B)</t>
    </r>
  </si>
  <si>
    <t xml:space="preserve">  Satellite</t>
  </si>
  <si>
    <r>
      <t>Total retail subscribers EOP</t>
    </r>
    <r>
      <rPr>
        <vertAlign val="superscript"/>
        <sz val="19"/>
        <rFont val="Helvetica"/>
        <family val="0"/>
      </rPr>
      <t xml:space="preserve"> (A)</t>
    </r>
  </si>
  <si>
    <r>
      <t xml:space="preserve">Residential NAS lines </t>
    </r>
    <r>
      <rPr>
        <vertAlign val="superscript"/>
        <sz val="19"/>
        <rFont val="Helvetica"/>
        <family val="0"/>
      </rPr>
      <t>(A)</t>
    </r>
  </si>
  <si>
    <r>
      <t xml:space="preserve">Residential NAS lines net losses </t>
    </r>
    <r>
      <rPr>
        <vertAlign val="superscript"/>
        <sz val="19"/>
        <rFont val="Helvetica"/>
        <family val="0"/>
      </rPr>
      <t>(A)</t>
    </r>
  </si>
  <si>
    <t>Retail network access services (NAS)</t>
  </si>
  <si>
    <r>
      <t>Residential NAS lines net losses</t>
    </r>
    <r>
      <rPr>
        <vertAlign val="superscript"/>
        <sz val="13"/>
        <rFont val="Helvetica"/>
        <family val="0"/>
      </rPr>
      <t xml:space="preserve"> (A)</t>
    </r>
  </si>
  <si>
    <r>
      <t>Retail net subscriber (losses) activations</t>
    </r>
    <r>
      <rPr>
        <vertAlign val="superscript"/>
        <sz val="19"/>
        <rFont val="Helvetica"/>
        <family val="0"/>
      </rPr>
      <t>(A)</t>
    </r>
  </si>
  <si>
    <r>
      <t>Retail net subscriber losses</t>
    </r>
    <r>
      <rPr>
        <vertAlign val="superscript"/>
        <sz val="13"/>
        <rFont val="Helvetica"/>
        <family val="2"/>
      </rPr>
      <t xml:space="preserve"> (A)</t>
    </r>
  </si>
  <si>
    <r>
      <t xml:space="preserve">   Internet protocol television (IPTV)</t>
    </r>
    <r>
      <rPr>
        <vertAlign val="superscript"/>
        <sz val="13"/>
        <rFont val="Helvetica"/>
        <family val="2"/>
      </rPr>
      <t xml:space="preserve"> </t>
    </r>
  </si>
  <si>
    <r>
      <t xml:space="preserve">Total retail subscribers EOP </t>
    </r>
    <r>
      <rPr>
        <vertAlign val="superscript"/>
        <sz val="13"/>
        <rFont val="Helvetica"/>
        <family val="2"/>
      </rPr>
      <t>(A)</t>
    </r>
  </si>
  <si>
    <r>
      <t xml:space="preserve">   IPTV</t>
    </r>
    <r>
      <rPr>
        <vertAlign val="superscript"/>
        <sz val="13"/>
        <rFont val="Helvetica"/>
        <family val="2"/>
      </rPr>
      <t xml:space="preserve"> </t>
    </r>
  </si>
  <si>
    <r>
      <t xml:space="preserve"> (B)</t>
    </r>
    <r>
      <rPr>
        <sz val="13"/>
        <rFont val="Helvetica"/>
        <family val="0"/>
      </rPr>
      <t>At the beginning of Q4 2018, we adjusted our postpaid wireless subscriber base to remove 20,000 subscribers that we divested to Xplornet Communications Inc. as a result 
    of BCE's acquisition of Manitoba Telecom Services Inc.</t>
    </r>
  </si>
  <si>
    <t>Wireless subscriber net activations (losses)</t>
  </si>
  <si>
    <t>Wireless subscriber gross activations</t>
  </si>
  <si>
    <r>
      <t xml:space="preserve">Retail high-speed Internet subscribers </t>
    </r>
    <r>
      <rPr>
        <b/>
        <vertAlign val="superscript"/>
        <sz val="13"/>
        <rFont val="Helvetica"/>
        <family val="0"/>
      </rPr>
      <t>(5)</t>
    </r>
  </si>
  <si>
    <r>
      <t>Retail TV subscribers</t>
    </r>
    <r>
      <rPr>
        <b/>
        <vertAlign val="superscript"/>
        <sz val="13"/>
        <rFont val="Helvetica"/>
        <family val="2"/>
      </rPr>
      <t xml:space="preserve"> </t>
    </r>
  </si>
  <si>
    <r>
      <t xml:space="preserve">Wireless subscriber gross activations </t>
    </r>
    <r>
      <rPr>
        <vertAlign val="superscript"/>
        <sz val="13"/>
        <rFont val="Helvetica"/>
        <family val="0"/>
      </rPr>
      <t>(5)</t>
    </r>
  </si>
  <si>
    <t xml:space="preserve">Prepaid </t>
  </si>
  <si>
    <t>Retail high-speed Internet subscribers</t>
  </si>
  <si>
    <t>Retail TV subscribers</t>
  </si>
  <si>
    <r>
      <rPr>
        <vertAlign val="superscript"/>
        <sz val="16"/>
        <rFont val="Helvetica"/>
        <family val="0"/>
      </rPr>
      <t xml:space="preserve">(A) </t>
    </r>
    <r>
      <rPr>
        <sz val="16"/>
        <rFont val="Helvetica"/>
        <family val="2"/>
      </rPr>
      <t xml:space="preserve">As of January 1, 2019, we are no longer reporting wholesale subscribers in our Internet, TV and residential NAS subscriber bases reflecting our focus on the retail market.  
    Consequently, we restated previously reported 2018 subscribers for comparability.  </t>
    </r>
  </si>
  <si>
    <r>
      <rPr>
        <vertAlign val="superscript"/>
        <sz val="12"/>
        <rFont val="Helvetica"/>
        <family val="0"/>
      </rPr>
      <t>(A)</t>
    </r>
    <r>
      <rPr>
        <sz val="12"/>
        <rFont val="Helvetica"/>
        <family val="2"/>
      </rPr>
      <t xml:space="preserve"> As of January 1, 2019, we are no longer reporting wholesale subscribers in our Internet, TV, and residential NAS subscriber bases reflecting our focus on 
    the retail market. Consequently, we restated previously reported 2018 subscribers for comparability.  </t>
    </r>
  </si>
  <si>
    <r>
      <t xml:space="preserve">Net debt leverage ratio </t>
    </r>
    <r>
      <rPr>
        <vertAlign val="superscript"/>
        <sz val="14"/>
        <rFont val="Helvetica"/>
        <family val="2"/>
      </rPr>
      <t>(4)(B)</t>
    </r>
  </si>
  <si>
    <r>
      <t xml:space="preserve">(A) </t>
    </r>
    <r>
      <rPr>
        <sz val="13"/>
        <rFont val="Helvetica"/>
        <family val="2"/>
      </rPr>
      <t>Net debt includes 50% of preferred shares</t>
    </r>
  </si>
  <si>
    <t>Weighted average number of common shares outstanding - basic (millions)</t>
  </si>
  <si>
    <t>Weighted average number of common shares outstanding - diluted (millions)</t>
  </si>
  <si>
    <t>Purchase of shares for settlement of share-based payments</t>
  </si>
  <si>
    <r>
      <rPr>
        <vertAlign val="superscript"/>
        <sz val="16"/>
        <rFont val="Arial"/>
        <family val="2"/>
      </rPr>
      <t xml:space="preserve">(B) </t>
    </r>
    <r>
      <rPr>
        <sz val="16"/>
        <rFont val="Arial"/>
        <family val="2"/>
      </rPr>
      <t>At the beginning of Q1 2019, our retail high-speed Internet subscriber base was increased by 9,366 subscribers due to the transfer of fixed wireless Internet subscribers from our wireless segment.</t>
    </r>
  </si>
  <si>
    <r>
      <rPr>
        <vertAlign val="superscript"/>
        <sz val="12"/>
        <rFont val="Arial"/>
        <family val="2"/>
      </rPr>
      <t>(B)</t>
    </r>
    <r>
      <rPr>
        <sz val="12"/>
        <rFont val="Arial"/>
        <family val="2"/>
      </rPr>
      <t xml:space="preserve"> At the beginning of Q1 2019, our retail high-speed Internet subscriber base was increased by 9,366 subscribers due to the transfer of fixed wireless Internet
    subscribers from our wireless segment.</t>
    </r>
  </si>
  <si>
    <t xml:space="preserve">         · 49,095 prepaid subscribers as a result of a change to our deactivation policy, mainly from 120 days for Bell/Virgin Mobile and 150 days for Lucky Mobile to 90 days</t>
  </si>
  <si>
    <t xml:space="preserve">         · 43,670 postpaid subscribers relating to IoT due to the further refinement of our subscriber definition as a result of technology evolution </t>
  </si>
  <si>
    <t xml:space="preserve">         · 9,366 postpaid fixed wireless Internet subscribers which were transferred to our retail high-speed Internet subscriber base</t>
  </si>
  <si>
    <r>
      <t xml:space="preserve">         ·</t>
    </r>
    <r>
      <rPr>
        <sz val="7"/>
        <rFont val="HELVETICA"/>
        <family val="0"/>
      </rPr>
      <t>  </t>
    </r>
    <r>
      <rPr>
        <sz val="11"/>
        <rFont val="HELVETICA"/>
        <family val="0"/>
      </rPr>
      <t>49,095 prepaid subscribers as a result of a change to our deactivation policy, mainly from 120 days for Bell/Virgin Mobile Canada (Virgin Mobile) and 150 days for Lucky Mobile to 90 days</t>
    </r>
  </si>
  <si>
    <t xml:space="preserve">         · 43,670 postpaid subscribers relating to Internet of Things (IoT) due to the further refinement of our subscriber definition as a result of technology evolution </t>
  </si>
  <si>
    <r>
      <t xml:space="preserve">         ·</t>
    </r>
    <r>
      <rPr>
        <sz val="7"/>
        <rFont val="HELVETICA"/>
        <family val="0"/>
      </rPr>
      <t> </t>
    </r>
    <r>
      <rPr>
        <sz val="11"/>
        <rFont val="HELVETICA"/>
        <family val="0"/>
      </rPr>
      <t>9,366 postpaid fixed wireless Internet subscribers which were transferred to our retail high-speed Internet subscriber base</t>
    </r>
  </si>
  <si>
    <r>
      <t xml:space="preserve">         ·</t>
    </r>
    <r>
      <rPr>
        <sz val="7"/>
        <rFont val="HELVETICA"/>
        <family val="0"/>
      </rPr>
      <t>  </t>
    </r>
    <r>
      <rPr>
        <sz val="11"/>
        <rFont val="HELVETICA"/>
        <family val="0"/>
      </rPr>
      <t xml:space="preserve">65,798 subscribers (19,195 postpaid and 46,603 prepaid), due to the completion of the shutdown of the code division multiple access (CDMA) network on April 30, 2019 </t>
    </r>
  </si>
  <si>
    <t xml:space="preserve">         · 65,798 subscribers (19,195 postpaid and 46,603 prepaid), due to the completion of the shutdown of the CDMA network on April 30, 2019 </t>
  </si>
  <si>
    <r>
      <t xml:space="preserve">(B) </t>
    </r>
    <r>
      <rPr>
        <sz val="13"/>
        <rFont val="Helvetica"/>
        <family val="2"/>
      </rPr>
      <t xml:space="preserve"> The March 31, 2019 increase in our net debt leverage ratio reflects a one-time increase due to the adoption of IFRS 16 which increased net debt by $2,304 million on  
    January 1, 2019.</t>
    </r>
  </si>
</sst>
</file>

<file path=xl/styles.xml><?xml version="1.0" encoding="utf-8"?>
<styleSheet xmlns="http://schemas.openxmlformats.org/spreadsheetml/2006/main">
  <numFmts count="1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0.00\ &quot;pts&quot;;\(0.00\)\ &quot;pts&quot;"/>
    <numFmt numFmtId="258" formatCode="_-* #,##0\ _$_-;_-* #,##0\ _$\-;_-* &quot;-&quot;??\ _$_-;_-@_-"/>
    <numFmt numFmtId="259" formatCode="_(* #,##0.0_);_(* \(#,##0.0\);_(* &quot;-&quot;??_);_(@_)"/>
    <numFmt numFmtId="260" formatCode="0.0_);\(0.0\)"/>
    <numFmt numFmtId="261" formatCode="_(&quot;$&quot;* #,##0.00_);_(&quot;$&quot;* \(#,##0.00\);_(&quot;$&quot;* &quot;-&quot;_);_(@_)"/>
    <numFmt numFmtId="262" formatCode="#,##0_)_x;\(#,##0\)_x"/>
    <numFmt numFmtId="263" formatCode="_(* #,##0_);_(* \(#,##0\);_(* &quot;-&quot;?_);_(@_)"/>
    <numFmt numFmtId="264" formatCode="_-* #,##0.0_-;\-* #,##0.0_-;_-* &quot;-&quot;?_-;_-@_-"/>
    <numFmt numFmtId="265" formatCode="_(* #,##0.00_);_(* \(#,##0.00\);_(* &quot;-&quot;\ \ _);@"/>
  </numFmts>
  <fonts count="239">
    <font>
      <sz val="10"/>
      <color theme="1"/>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vertAlign val="superscript"/>
      <sz val="16"/>
      <name val="Helvetica"/>
      <family val="2"/>
    </font>
    <font>
      <b/>
      <i/>
      <sz val="13"/>
      <name val="Helvetica"/>
      <family val="2"/>
    </font>
    <font>
      <b/>
      <vertAlign val="superscript"/>
      <sz val="13"/>
      <name val="Helvetica"/>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sz val="13"/>
      <name val="BellStone Sans"/>
      <family val="0"/>
    </font>
    <font>
      <i/>
      <vertAlign val="superscript"/>
      <sz val="13"/>
      <name val="Helvetica"/>
      <family val="2"/>
    </font>
    <font>
      <sz val="13"/>
      <name val="Arial"/>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i/>
      <sz val="16"/>
      <name val="Helvetica"/>
      <family val="2"/>
    </font>
    <font>
      <b/>
      <vertAlign val="subscript"/>
      <sz val="16"/>
      <name val="Helvetica"/>
      <family val="2"/>
    </font>
    <font>
      <sz val="14"/>
      <name val="Helvetica"/>
      <family val="2"/>
    </font>
    <font>
      <vertAlign val="superscript"/>
      <sz val="14"/>
      <name val="Helvetica"/>
      <family val="2"/>
    </font>
    <font>
      <b/>
      <sz val="19"/>
      <name val="Helvetica"/>
      <family val="2"/>
    </font>
    <font>
      <sz val="19"/>
      <name val="Helvetica"/>
      <family val="2"/>
    </font>
    <font>
      <i/>
      <sz val="19"/>
      <name val="Helvetica"/>
      <family val="2"/>
    </font>
    <font>
      <b/>
      <sz val="14"/>
      <name val="Helvetica"/>
      <family val="2"/>
    </font>
    <font>
      <b/>
      <vertAlign val="superscript"/>
      <sz val="14"/>
      <name val="Helvetica"/>
      <family val="2"/>
    </font>
    <font>
      <i/>
      <sz val="14"/>
      <name val="Helvetica"/>
      <family val="2"/>
    </font>
    <font>
      <b/>
      <i/>
      <sz val="14"/>
      <name val="Helvetica"/>
      <family val="2"/>
    </font>
    <font>
      <sz val="14"/>
      <name val="Arial"/>
      <family val="2"/>
    </font>
    <font>
      <b/>
      <sz val="14"/>
      <name val="Arial"/>
      <family val="2"/>
    </font>
    <font>
      <i/>
      <sz val="12"/>
      <name val="Helvetica"/>
      <family val="2"/>
    </font>
    <font>
      <vertAlign val="superscript"/>
      <sz val="11"/>
      <name val="Helvetica"/>
      <family val="0"/>
    </font>
    <font>
      <vertAlign val="superscript"/>
      <sz val="12"/>
      <name val="Helvetica"/>
      <family val="0"/>
    </font>
    <font>
      <b/>
      <i/>
      <sz val="19"/>
      <name val="Helvetica"/>
      <family val="0"/>
    </font>
    <font>
      <vertAlign val="superscript"/>
      <sz val="19"/>
      <name val="Helvetica"/>
      <family val="0"/>
    </font>
    <font>
      <sz val="11"/>
      <name val="HELVETICA"/>
      <family val="0"/>
    </font>
    <font>
      <sz val="12"/>
      <name val="Helvetica"/>
      <family val="0"/>
    </font>
    <font>
      <vertAlign val="superscript"/>
      <sz val="16"/>
      <name val="Helvetica"/>
      <family val="0"/>
    </font>
    <font>
      <b/>
      <sz val="17"/>
      <name val="Helvetica"/>
      <family val="2"/>
    </font>
    <font>
      <sz val="17"/>
      <name val="Helvetica"/>
      <family val="2"/>
    </font>
    <font>
      <i/>
      <sz val="17"/>
      <name val="Helvetica"/>
      <family val="2"/>
    </font>
    <font>
      <b/>
      <i/>
      <sz val="17"/>
      <name val="Helvetica"/>
      <family val="2"/>
    </font>
    <font>
      <b/>
      <vertAlign val="superscript"/>
      <sz val="19"/>
      <name val="Helvetica"/>
      <family val="0"/>
    </font>
    <font>
      <sz val="16"/>
      <name val="Arial"/>
      <family val="2"/>
    </font>
    <font>
      <vertAlign val="superscript"/>
      <sz val="16"/>
      <name val="Arial"/>
      <family val="2"/>
    </font>
    <font>
      <vertAlign val="superscript"/>
      <sz val="12"/>
      <name val="Arial"/>
      <family val="2"/>
    </font>
    <font>
      <sz val="7"/>
      <name val="HELVETICA"/>
      <family val="0"/>
    </font>
    <font>
      <sz val="8"/>
      <color indexed="8"/>
      <name val="Arial"/>
      <family val="2"/>
    </font>
    <font>
      <b/>
      <sz val="24"/>
      <color indexed="52"/>
      <name val="Arial"/>
      <family val="2"/>
    </font>
    <font>
      <b/>
      <sz val="15"/>
      <color indexed="56"/>
      <name val="Calibri"/>
      <family val="2"/>
    </font>
    <font>
      <b/>
      <sz val="13"/>
      <color indexed="56"/>
      <name val="Calibri"/>
      <family val="2"/>
    </font>
    <font>
      <b/>
      <sz val="11"/>
      <color indexed="56"/>
      <name val="Calibri"/>
      <family val="2"/>
    </font>
    <font>
      <b/>
      <sz val="16"/>
      <color indexed="9"/>
      <name val="Arial"/>
      <family val="2"/>
    </font>
    <font>
      <b/>
      <sz val="18"/>
      <color indexed="56"/>
      <name val="Cambria"/>
      <family val="2"/>
    </font>
    <font>
      <sz val="11"/>
      <color indexed="8"/>
      <name val="Arial"/>
      <family val="2"/>
    </font>
    <font>
      <b/>
      <sz val="11"/>
      <color indexed="8"/>
      <name val="Arial"/>
      <family val="2"/>
    </font>
    <font>
      <sz val="24"/>
      <color indexed="12"/>
      <name val="Arial"/>
      <family val="2"/>
    </font>
    <font>
      <sz val="10"/>
      <color indexed="12"/>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13"/>
      <color indexed="8"/>
      <name val="Arial"/>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8"/>
      <color theme="1"/>
      <name val="Arial"/>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0"/>
      <color theme="1"/>
      <name val="Arial"/>
      <family val="2"/>
    </font>
    <font>
      <b/>
      <sz val="11"/>
      <color theme="1"/>
      <name val="Arial"/>
      <family val="2"/>
    </font>
    <font>
      <b/>
      <sz val="16"/>
      <color rgb="FFFFFFFF"/>
      <name val="Arial"/>
      <family val="2"/>
    </font>
    <font>
      <sz val="24"/>
      <color rgb="FF0000FF"/>
      <name val="Arial"/>
      <family val="2"/>
    </font>
    <font>
      <sz val="10"/>
      <color rgb="FF0000FF"/>
      <name val="Helvetica"/>
      <family val="2"/>
    </font>
    <font>
      <b/>
      <sz val="104"/>
      <color rgb="FF0066A3"/>
      <name val="Arial"/>
      <family val="2"/>
    </font>
    <font>
      <b/>
      <sz val="12"/>
      <color rgb="FF0066A3"/>
      <name val="Arial"/>
      <family val="2"/>
    </font>
    <font>
      <sz val="10"/>
      <color rgb="FF0066A3"/>
      <name val="Helvetica"/>
      <family val="0"/>
    </font>
    <font>
      <u val="single"/>
      <sz val="10"/>
      <color rgb="FF0066A3"/>
      <name val="Helvetica"/>
      <family val="2"/>
    </font>
    <font>
      <b/>
      <sz val="13"/>
      <color theme="1"/>
      <name val="Arial"/>
      <family val="2"/>
    </font>
    <font>
      <b/>
      <sz val="24"/>
      <color rgb="FFFFA500"/>
      <name val="Arial"/>
      <family val="2"/>
    </font>
  </fonts>
  <fills count="12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rgb="FFD3D3D3"/>
        <bgColor indexed="64"/>
      </patternFill>
    </fill>
    <fill>
      <patternFill patternType="solid">
        <fgColor rgb="FF808080"/>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rgb="FFBFBFBF"/>
        <bgColor indexed="64"/>
      </patternFill>
    </fill>
    <fill>
      <patternFill patternType="solid">
        <fgColor rgb="FFFFFF00"/>
        <bgColor indexed="64"/>
      </patternFill>
    </fill>
    <fill>
      <patternFill patternType="solid">
        <fgColor rgb="FF404040"/>
        <bgColor indexed="64"/>
      </patternFill>
    </fill>
  </fills>
  <borders count="124">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style="double"/>
      <bottom/>
    </border>
    <border>
      <left style="double"/>
      <right style="double"/>
      <top/>
      <bottom style="medium"/>
    </border>
    <border>
      <left style="double"/>
      <right style="double"/>
      <top/>
      <bottom/>
    </border>
    <border>
      <left style="double"/>
      <right style="double"/>
      <top/>
      <bottom style="hair"/>
    </border>
    <border>
      <left/>
      <right/>
      <top/>
      <bottom style="hair"/>
    </border>
    <border>
      <left/>
      <right/>
      <top style="hair"/>
      <bottom/>
    </border>
    <border>
      <left style="double"/>
      <right style="double"/>
      <top style="hair"/>
      <bottom style="medium"/>
    </border>
    <border>
      <left/>
      <right/>
      <top style="hair"/>
      <bottom style="medium"/>
    </border>
    <border>
      <left/>
      <right style="double"/>
      <top/>
      <bottom/>
    </border>
    <border>
      <left/>
      <right/>
      <top style="hair"/>
      <bottom style="hair"/>
    </border>
    <border>
      <left style="double"/>
      <right style="double"/>
      <top style="medium"/>
      <bottom style="double"/>
    </border>
    <border>
      <left style="double"/>
      <right style="double"/>
      <top style="double"/>
      <bottom style="medium"/>
    </border>
    <border>
      <left style="double"/>
      <right/>
      <top/>
      <bottom style="medium"/>
    </border>
    <border>
      <left style="double"/>
      <right style="double"/>
      <top/>
      <bottom style="thin"/>
    </border>
    <border>
      <left/>
      <right/>
      <top style="hair"/>
      <bottom style="thin"/>
    </border>
    <border>
      <left style="double"/>
      <right style="double"/>
      <top style="hair"/>
      <bottom style="thin"/>
    </border>
    <border>
      <left style="double"/>
      <right style="double"/>
      <top/>
      <bottom style="double"/>
    </border>
    <border>
      <left style="double"/>
      <right/>
      <top/>
      <bottom/>
    </border>
    <border>
      <left style="double"/>
      <right style="double"/>
      <top style="thin"/>
      <bottom/>
    </border>
    <border>
      <left style="double"/>
      <right/>
      <top style="thin"/>
      <bottom/>
    </border>
    <border>
      <left style="double"/>
      <right style="double"/>
      <top style="hair"/>
      <bottom style="hair"/>
    </border>
    <border>
      <left style="double"/>
      <right/>
      <top style="hair"/>
      <bottom style="hair"/>
    </border>
    <border>
      <left style="double"/>
      <right style="double"/>
      <top style="hair"/>
      <bottom/>
    </border>
    <border>
      <left style="double"/>
      <right/>
      <top style="hair"/>
      <bottom/>
    </border>
    <border>
      <left/>
      <right style="double"/>
      <top/>
      <bottom style="hair"/>
    </border>
    <border>
      <left style="hair"/>
      <right/>
      <top style="hair"/>
      <bottom/>
    </border>
    <border>
      <left/>
      <right style="hair"/>
      <top style="hair"/>
      <bottom/>
    </border>
    <border>
      <left style="hair"/>
      <right/>
      <top/>
      <bottom/>
    </border>
    <border>
      <left/>
      <right style="hair"/>
      <top/>
      <bottom/>
    </border>
    <border>
      <left/>
      <right style="hair"/>
      <top/>
      <bottom style="medium"/>
    </border>
    <border>
      <left style="double"/>
      <right style="double"/>
      <top style="medium"/>
      <bottom/>
    </border>
    <border>
      <left/>
      <right style="hair"/>
      <top/>
      <bottom style="hair"/>
    </border>
    <border>
      <left style="hair"/>
      <right/>
      <top/>
      <bottom style="hair"/>
    </border>
    <border>
      <left/>
      <right style="hair"/>
      <top style="medium"/>
      <bottom/>
    </border>
    <border>
      <left/>
      <right style="hair"/>
      <top style="thin"/>
      <bottom style="hair"/>
    </border>
    <border>
      <left/>
      <right style="hair"/>
      <top style="hair"/>
      <bottom style="thin"/>
    </border>
    <border>
      <left style="double"/>
      <right style="double"/>
      <top style="hair"/>
      <bottom style="double"/>
    </border>
    <border>
      <left style="double"/>
      <right/>
      <top style="hair"/>
      <bottom style="thin"/>
    </border>
    <border>
      <left>
        <color indexed="63"/>
      </left>
      <right/>
      <top style="double"/>
      <bottom/>
    </border>
    <border>
      <left/>
      <right style="double"/>
      <top/>
      <bottom style="medium"/>
    </border>
    <border>
      <left>
        <color indexed="63"/>
      </left>
      <right style="double"/>
      <top style="hair"/>
      <bottom/>
    </border>
    <border>
      <left>
        <color indexed="63"/>
      </left>
      <right style="double"/>
      <top style="hair"/>
      <bottom style="hair"/>
    </border>
    <border>
      <left/>
      <right style="double"/>
      <top/>
      <bottom style="double"/>
    </border>
    <border>
      <left/>
      <right/>
      <top style="thin"/>
      <bottom style="medium"/>
    </border>
    <border>
      <left/>
      <right style="hair"/>
      <top/>
      <bottom style="thin"/>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thin"/>
      <right/>
      <top style="thin"/>
      <botto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5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74" fontId="8" fillId="0" borderId="0" applyFont="0" applyFill="0" applyBorder="0" applyAlignment="0" applyProtection="0"/>
    <xf numFmtId="175"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7"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0" fontId="14" fillId="0" borderId="0">
      <alignment vertical="top"/>
      <protection/>
    </xf>
    <xf numFmtId="176"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3"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176" fontId="6" fillId="0" borderId="0">
      <alignment horizontal="left" wrapText="1"/>
      <protection/>
    </xf>
    <xf numFmtId="0" fontId="14" fillId="0" borderId="0">
      <alignment vertical="top"/>
      <protection/>
    </xf>
    <xf numFmtId="0" fontId="6" fillId="0" borderId="0">
      <alignment vertical="top"/>
      <protection/>
    </xf>
    <xf numFmtId="178" fontId="6" fillId="0" borderId="0" applyFont="0" applyFill="0" applyBorder="0" applyAlignment="0" applyProtection="0"/>
    <xf numFmtId="179"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80" fontId="6" fillId="0" borderId="0" applyFont="0" applyFill="0" applyBorder="0" applyAlignment="0" applyProtection="0"/>
    <xf numFmtId="181"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14" fillId="0" borderId="0">
      <alignment vertical="top"/>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0" fontId="6" fillId="0" borderId="0" applyFont="0" applyFill="0" applyBorder="0" applyAlignment="0" applyProtection="0"/>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14" fillId="0" borderId="0">
      <alignment vertical="top"/>
      <protection/>
    </xf>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3" fontId="15" fillId="0" borderId="1" applyNumberFormat="0" applyFill="0" applyBorder="0" applyAlignment="0" applyProtection="0"/>
    <xf numFmtId="3" fontId="6" fillId="0" borderId="1" applyNumberFormat="0" applyFill="0" applyBorder="0" applyAlignment="0" applyProtection="0"/>
    <xf numFmtId="176" fontId="6" fillId="0" borderId="0">
      <alignment horizontal="left" wrapText="1"/>
      <protection/>
    </xf>
    <xf numFmtId="0" fontId="12" fillId="0" borderId="0">
      <alignment/>
      <protection/>
    </xf>
    <xf numFmtId="0" fontId="12" fillId="0" borderId="0">
      <alignment/>
      <protection/>
    </xf>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3"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6" fillId="0" borderId="0" applyNumberFormat="0" applyFill="0" applyBorder="0" applyProtection="0">
      <alignment horizontal="centerContinuous"/>
    </xf>
    <xf numFmtId="0" fontId="13"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90" fontId="17" fillId="0" borderId="0" applyFont="0" applyFill="0" applyBorder="0" applyAlignment="0" applyProtection="0"/>
    <xf numFmtId="191" fontId="17"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8" fillId="0" borderId="0" applyFont="0" applyFill="0" applyBorder="0" applyAlignment="0" applyProtection="0"/>
    <xf numFmtId="0" fontId="209" fillId="2" borderId="0" applyNumberFormat="0" applyBorder="0" applyAlignment="0" applyProtection="0"/>
    <xf numFmtId="0" fontId="209" fillId="3" borderId="0" applyNumberFormat="0" applyBorder="0" applyAlignment="0" applyProtection="0"/>
    <xf numFmtId="0" fontId="209" fillId="4" borderId="0" applyNumberFormat="0" applyBorder="0" applyAlignment="0" applyProtection="0"/>
    <xf numFmtId="0" fontId="209" fillId="5" borderId="0" applyNumberFormat="0" applyBorder="0" applyAlignment="0" applyProtection="0"/>
    <xf numFmtId="0" fontId="209" fillId="6" borderId="0" applyNumberFormat="0" applyBorder="0" applyAlignment="0" applyProtection="0"/>
    <xf numFmtId="0" fontId="209" fillId="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209" fillId="20" borderId="0" applyNumberFormat="0" applyBorder="0" applyAlignment="0" applyProtection="0"/>
    <xf numFmtId="0" fontId="209" fillId="21" borderId="0" applyNumberFormat="0" applyBorder="0" applyAlignment="0" applyProtection="0"/>
    <xf numFmtId="0" fontId="209" fillId="22" borderId="0" applyNumberFormat="0" applyBorder="0" applyAlignment="0" applyProtection="0"/>
    <xf numFmtId="0" fontId="209" fillId="23" borderId="0" applyNumberFormat="0" applyBorder="0" applyAlignment="0" applyProtection="0"/>
    <xf numFmtId="0" fontId="209" fillId="24" borderId="0" applyNumberFormat="0" applyBorder="0" applyAlignment="0" applyProtection="0"/>
    <xf numFmtId="0" fontId="209" fillId="25"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10" fillId="31" borderId="0" applyNumberFormat="0" applyBorder="0" applyAlignment="0" applyProtection="0"/>
    <xf numFmtId="0" fontId="210" fillId="32" borderId="0" applyNumberFormat="0" applyBorder="0" applyAlignment="0" applyProtection="0"/>
    <xf numFmtId="0" fontId="210" fillId="33" borderId="0" applyNumberFormat="0" applyBorder="0" applyAlignment="0" applyProtection="0"/>
    <xf numFmtId="0" fontId="210" fillId="34" borderId="0" applyNumberFormat="0" applyBorder="0" applyAlignment="0" applyProtection="0"/>
    <xf numFmtId="0" fontId="210" fillId="35" borderId="0" applyNumberFormat="0" applyBorder="0" applyAlignment="0" applyProtection="0"/>
    <xf numFmtId="0" fontId="210" fillId="36"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13" fillId="0" borderId="0">
      <alignment/>
      <protection locked="0"/>
    </xf>
    <xf numFmtId="0" fontId="6" fillId="13" borderId="0">
      <alignment horizontal="center"/>
      <protection/>
    </xf>
    <xf numFmtId="0" fontId="6" fillId="13" borderId="0">
      <alignment horizontal="center"/>
      <protection/>
    </xf>
    <xf numFmtId="0" fontId="21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10"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10"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9" fillId="44"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10"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9" fillId="4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10"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210"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192" fontId="21" fillId="0" borderId="0" applyFont="0" applyFill="0" applyBorder="0" applyAlignment="0" applyProtection="0"/>
    <xf numFmtId="193" fontId="21" fillId="0" borderId="0" applyFont="0" applyFill="0" applyBorder="0" applyAlignment="0" applyProtection="0"/>
    <xf numFmtId="194" fontId="6" fillId="0" borderId="0">
      <alignment/>
      <protection/>
    </xf>
    <xf numFmtId="195" fontId="22" fillId="0" borderId="0">
      <alignment/>
      <protection/>
    </xf>
    <xf numFmtId="178" fontId="23" fillId="17" borderId="2">
      <alignment horizontal="center"/>
      <protection/>
    </xf>
    <xf numFmtId="196" fontId="24" fillId="0" borderId="0">
      <alignment/>
      <protection/>
    </xf>
    <xf numFmtId="197" fontId="11" fillId="0" borderId="0" applyFill="0" applyBorder="0" applyAlignment="0" applyProtection="0"/>
    <xf numFmtId="198" fontId="11" fillId="0" borderId="0">
      <alignment/>
      <protection/>
    </xf>
    <xf numFmtId="196" fontId="25" fillId="0" borderId="0">
      <alignment/>
      <protection/>
    </xf>
    <xf numFmtId="199" fontId="26" fillId="0" borderId="0">
      <alignment/>
      <protection/>
    </xf>
    <xf numFmtId="196" fontId="26" fillId="0" borderId="0">
      <alignment/>
      <protection/>
    </xf>
    <xf numFmtId="0" fontId="26" fillId="0" borderId="0">
      <alignment/>
      <protection/>
    </xf>
    <xf numFmtId="200" fontId="27" fillId="18" borderId="3">
      <alignment horizontal="center" vertical="center"/>
      <protection/>
    </xf>
    <xf numFmtId="0" fontId="28" fillId="17" borderId="0" applyNumberFormat="0" applyBorder="0" applyAlignment="0" applyProtection="0"/>
    <xf numFmtId="201" fontId="6" fillId="0" borderId="0" applyFont="0" applyFill="0" applyBorder="0" applyAlignment="0" applyProtection="0"/>
    <xf numFmtId="14" fontId="21" fillId="0" borderId="0" applyFont="0" applyFill="0" applyBorder="0" applyAlignment="0" applyProtection="0"/>
    <xf numFmtId="202" fontId="21" fillId="0" borderId="0" applyFont="0" applyFill="0" applyBorder="0" applyAlignment="0" applyProtection="0"/>
    <xf numFmtId="0" fontId="29" fillId="0" borderId="4">
      <alignment horizontal="center" vertical="center"/>
      <protection/>
    </xf>
    <xf numFmtId="0" fontId="30" fillId="0" borderId="0">
      <alignment horizontal="center" wrapText="1"/>
      <protection locked="0"/>
    </xf>
    <xf numFmtId="3" fontId="24" fillId="0" borderId="0" applyNumberFormat="0" applyFill="0" applyBorder="0" applyAlignment="0">
      <protection/>
    </xf>
    <xf numFmtId="0" fontId="7" fillId="26" borderId="2" applyNumberFormat="0" applyFont="0" applyBorder="0" applyAlignment="0" applyProtection="0"/>
    <xf numFmtId="203" fontId="21" fillId="0" borderId="0" applyFont="0" applyFill="0" applyBorder="0" applyAlignment="0" applyProtection="0"/>
    <xf numFmtId="204" fontId="21" fillId="0" borderId="0" applyFont="0" applyFill="0" applyBorder="0" applyAlignment="0" applyProtection="0"/>
    <xf numFmtId="0" fontId="211" fillId="0" borderId="0" applyNumberFormat="0" applyFill="0" applyBorder="0" applyAlignment="0" applyProtection="0"/>
    <xf numFmtId="0" fontId="10" fillId="0" borderId="0">
      <alignment/>
      <protection/>
    </xf>
    <xf numFmtId="0" fontId="21" fillId="0" borderId="0">
      <alignment/>
      <protection/>
    </xf>
    <xf numFmtId="0" fontId="30" fillId="0" borderId="0">
      <alignment/>
      <protection/>
    </xf>
    <xf numFmtId="0" fontId="6" fillId="74" borderId="5" applyBorder="0">
      <alignment/>
      <protection/>
    </xf>
    <xf numFmtId="0" fontId="31" fillId="19" borderId="0" applyNumberFormat="0" applyBorder="0" applyAlignment="0" applyProtection="0"/>
    <xf numFmtId="0" fontId="32" fillId="68"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6" fillId="0" borderId="0" applyNumberFormat="0" applyBorder="0" applyProtection="0">
      <alignment/>
    </xf>
    <xf numFmtId="0" fontId="34" fillId="0" borderId="0">
      <alignment horizontal="left"/>
      <protection/>
    </xf>
    <xf numFmtId="0" fontId="34" fillId="0" borderId="0">
      <alignment horizontal="left"/>
      <protection/>
    </xf>
    <xf numFmtId="0" fontId="35" fillId="0" borderId="0">
      <alignment horizontal="left" wrapText="1"/>
      <protection/>
    </xf>
    <xf numFmtId="0" fontId="35" fillId="0" borderId="0">
      <alignment horizontal="left" wrapText="1"/>
      <protection/>
    </xf>
    <xf numFmtId="2" fontId="36" fillId="0" borderId="0">
      <alignment horizontal="right"/>
      <protection locked="0"/>
    </xf>
    <xf numFmtId="0" fontId="37" fillId="0" borderId="0" applyNumberFormat="0" applyFill="0" applyBorder="0" applyAlignment="0" applyProtection="0"/>
    <xf numFmtId="0" fontId="30" fillId="0" borderId="6" applyNumberFormat="0" applyFont="0" applyFill="0" applyAlignment="0" applyProtection="0"/>
    <xf numFmtId="0" fontId="30" fillId="0" borderId="6" applyNumberFormat="0" applyFont="0" applyFill="0" applyAlignment="0" applyProtection="0"/>
    <xf numFmtId="0" fontId="30" fillId="0" borderId="7" applyNumberFormat="0" applyFont="0" applyFill="0" applyAlignment="0" applyProtection="0"/>
    <xf numFmtId="3" fontId="28" fillId="26" borderId="0" applyNumberFormat="0" applyBorder="0" applyAlignment="0" applyProtection="0"/>
    <xf numFmtId="205" fontId="38" fillId="17" borderId="0">
      <alignment/>
      <protection/>
    </xf>
    <xf numFmtId="0" fontId="39" fillId="0" borderId="0">
      <alignment/>
      <protection/>
    </xf>
    <xf numFmtId="206" fontId="7" fillId="0" borderId="0" applyFill="0" applyBorder="0" applyAlignment="0">
      <protection/>
    </xf>
    <xf numFmtId="178" fontId="13" fillId="0" borderId="0" applyFill="0" applyBorder="0" applyAlignment="0">
      <protection/>
    </xf>
    <xf numFmtId="207" fontId="13" fillId="0" borderId="0" applyFill="0" applyBorder="0" applyAlignment="0">
      <protection/>
    </xf>
    <xf numFmtId="208" fontId="13" fillId="0" borderId="0" applyFill="0" applyBorder="0" applyAlignment="0">
      <protection/>
    </xf>
    <xf numFmtId="209"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212" fillId="75" borderId="8" applyNumberFormat="0" applyAlignment="0" applyProtection="0"/>
    <xf numFmtId="0" fontId="40" fillId="8" borderId="9" applyNumberFormat="0" applyAlignment="0" applyProtection="0"/>
    <xf numFmtId="0" fontId="41" fillId="76" borderId="10" applyNumberFormat="0" applyAlignment="0" applyProtection="0"/>
    <xf numFmtId="0" fontId="40" fillId="8" borderId="9" applyNumberFormat="0" applyAlignment="0" applyProtection="0"/>
    <xf numFmtId="0" fontId="41" fillId="76" borderId="10" applyNumberFormat="0" applyAlignment="0" applyProtection="0"/>
    <xf numFmtId="0" fontId="42" fillId="77" borderId="9" applyNumberFormat="0" applyAlignment="0" applyProtection="0"/>
    <xf numFmtId="0" fontId="41" fillId="76" borderId="10" applyNumberFormat="0" applyAlignment="0" applyProtection="0"/>
    <xf numFmtId="0" fontId="41" fillId="76" borderId="10" applyNumberFormat="0" applyAlignment="0" applyProtection="0"/>
    <xf numFmtId="0" fontId="42" fillId="77" borderId="9" applyNumberFormat="0" applyAlignment="0" applyProtection="0"/>
    <xf numFmtId="0" fontId="35" fillId="0" borderId="11">
      <alignment horizontal="right" vertical="center"/>
      <protection/>
    </xf>
    <xf numFmtId="0" fontId="213" fillId="0" borderId="12" applyNumberFormat="0" applyFill="0" applyAlignment="0" applyProtection="0"/>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alignment/>
      <protection/>
    </xf>
    <xf numFmtId="211" fontId="43" fillId="78" borderId="0" applyNumberFormat="0" applyAlignment="0">
      <protection/>
    </xf>
    <xf numFmtId="212" fontId="44" fillId="0" borderId="0" applyFill="0" applyBorder="0" applyAlignment="0" applyProtection="0"/>
    <xf numFmtId="0" fontId="45" fillId="79" borderId="13" applyNumberFormat="0" applyAlignment="0" applyProtection="0"/>
    <xf numFmtId="0" fontId="45" fillId="63" borderId="13" applyNumberFormat="0" applyAlignment="0" applyProtection="0"/>
    <xf numFmtId="0" fontId="45" fillId="79" borderId="13" applyNumberFormat="0" applyAlignment="0" applyProtection="0"/>
    <xf numFmtId="0" fontId="45" fillId="63" borderId="13" applyNumberFormat="0" applyAlignment="0" applyProtection="0"/>
    <xf numFmtId="0" fontId="45" fillId="53" borderId="13" applyNumberFormat="0" applyAlignment="0" applyProtection="0"/>
    <xf numFmtId="0" fontId="45" fillId="63" borderId="13" applyNumberFormat="0" applyAlignment="0" applyProtection="0"/>
    <xf numFmtId="0" fontId="45" fillId="63" borderId="13" applyNumberFormat="0" applyAlignment="0" applyProtection="0"/>
    <xf numFmtId="0" fontId="45" fillId="53" borderId="13" applyNumberFormat="0" applyAlignment="0" applyProtection="0"/>
    <xf numFmtId="0" fontId="24" fillId="0" borderId="0" applyNumberFormat="0" applyFill="0" applyBorder="0" applyProtection="0">
      <alignment horizontal="center" wrapText="1"/>
    </xf>
    <xf numFmtId="0" fontId="6" fillId="0" borderId="0">
      <alignment horizontal="center" wrapText="1"/>
      <protection hidden="1"/>
    </xf>
    <xf numFmtId="4" fontId="28" fillId="80" borderId="14" applyNumberFormat="0" applyProtection="0">
      <alignment horizontal="right" wrapText="1"/>
    </xf>
    <xf numFmtId="213" fontId="46" fillId="0" borderId="0">
      <alignment horizontal="left"/>
      <protection/>
    </xf>
    <xf numFmtId="0" fontId="27" fillId="0" borderId="15">
      <alignment horizontal="left" wrapText="1"/>
      <protection/>
    </xf>
    <xf numFmtId="3"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170" fontId="13" fillId="0" borderId="0" applyFont="0" applyFill="0" applyBorder="0" applyAlignment="0" applyProtection="0"/>
    <xf numFmtId="215" fontId="6" fillId="0" borderId="0" applyFont="0" applyFill="0" applyBorder="0" applyAlignment="0" applyProtection="0"/>
    <xf numFmtId="0" fontId="47"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209"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1" fontId="6" fillId="0" borderId="0" applyFont="0" applyFill="0" applyBorder="0" applyAlignment="0" applyProtection="0"/>
    <xf numFmtId="171" fontId="214" fillId="0" borderId="0" applyFont="0" applyFill="0" applyBorder="0" applyAlignment="0" applyProtection="0"/>
    <xf numFmtId="171" fontId="209"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209" fillId="0" borderId="0" applyFont="0" applyFill="0" applyBorder="0" applyAlignment="0" applyProtection="0"/>
    <xf numFmtId="173"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16" fontId="6" fillId="0" borderId="0" applyFont="0" applyFill="0" applyBorder="0" applyAlignment="0" applyProtection="0"/>
    <xf numFmtId="171" fontId="209"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09"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38" fontId="10" fillId="0" borderId="0" applyFill="0" applyBorder="0" applyProtection="0">
      <alignment/>
    </xf>
    <xf numFmtId="0" fontId="6" fillId="0" borderId="0">
      <alignment/>
      <protection/>
    </xf>
    <xf numFmtId="171"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8" fillId="0" borderId="2" applyBorder="0" applyProtection="0">
      <alignment/>
    </xf>
    <xf numFmtId="0" fontId="49" fillId="81" borderId="0">
      <alignment horizontal="center" vertical="center" wrapText="1"/>
      <protection/>
    </xf>
    <xf numFmtId="1" fontId="50" fillId="0" borderId="0">
      <alignment horizontal="right"/>
      <protection/>
    </xf>
    <xf numFmtId="218" fontId="51" fillId="0" borderId="0">
      <alignment horizontal="center"/>
      <protection/>
    </xf>
    <xf numFmtId="4" fontId="28" fillId="0" borderId="0">
      <alignment/>
      <protection/>
    </xf>
    <xf numFmtId="0" fontId="52" fillId="0" borderId="0" applyNumberFormat="0" applyAlignment="0">
      <protection/>
    </xf>
    <xf numFmtId="0" fontId="53" fillId="0" borderId="0" applyNumberFormat="0" applyAlignment="0">
      <protection/>
    </xf>
    <xf numFmtId="177" fontId="6" fillId="0" borderId="0" applyFill="0" applyBorder="0">
      <alignment horizontal="right"/>
      <protection locked="0"/>
    </xf>
    <xf numFmtId="170" fontId="6" fillId="0" borderId="0" applyFont="0" applyFill="0" applyBorder="0" applyAlignment="0" applyProtection="0"/>
    <xf numFmtId="178" fontId="13" fillId="0" borderId="0" applyFont="0" applyFill="0" applyBorder="0" applyAlignment="0" applyProtection="0"/>
    <xf numFmtId="0" fontId="47" fillId="0" borderId="0" applyFont="0" applyFill="0" applyBorder="0" applyAlignment="0" applyProtection="0"/>
    <xf numFmtId="170" fontId="209" fillId="0" borderId="0" applyFont="0" applyFill="0" applyBorder="0" applyAlignment="0" applyProtection="0"/>
    <xf numFmtId="170" fontId="209" fillId="0" borderId="0" applyFont="0" applyFill="0" applyBorder="0" applyAlignment="0" applyProtection="0"/>
    <xf numFmtId="170" fontId="6" fillId="0" borderId="0" applyFont="0" applyFill="0" applyBorder="0" applyAlignment="0" applyProtection="0"/>
    <xf numFmtId="219"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9"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64" fontId="24" fillId="0" borderId="0">
      <alignment/>
      <protection/>
    </xf>
    <xf numFmtId="220" fontId="6" fillId="0" borderId="0" applyFont="0" applyFill="0" applyBorder="0" applyAlignment="0" applyProtection="0"/>
    <xf numFmtId="0" fontId="24"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3" fontId="21" fillId="0" borderId="0" applyFont="0" applyFill="0" applyBorder="0" applyAlignment="0" applyProtection="0"/>
    <xf numFmtId="0" fontId="47" fillId="0" borderId="0" applyFont="0" applyFill="0" applyBorder="0" applyAlignment="0" applyProtection="0"/>
    <xf numFmtId="14" fontId="14" fillId="0" borderId="0" applyFill="0" applyBorder="0" applyAlignment="0">
      <protection/>
    </xf>
    <xf numFmtId="181" fontId="21" fillId="0" borderId="0" applyFont="0" applyFill="0" applyBorder="0" applyAlignment="0" applyProtection="0"/>
    <xf numFmtId="185" fontId="6" fillId="0" borderId="0" applyFont="0" applyFill="0" applyBorder="0" applyAlignment="0" applyProtection="0"/>
    <xf numFmtId="0" fontId="54" fillId="17" borderId="0" applyNumberFormat="0" applyBorder="0" applyAlignment="0" applyProtection="0"/>
    <xf numFmtId="0" fontId="55" fillId="82" borderId="0" applyNumberFormat="0" applyFill="0" applyAlignment="0" applyProtection="0"/>
    <xf numFmtId="221" fontId="6" fillId="0" borderId="0" applyFont="0" applyFill="0" applyBorder="0" applyAlignment="0" applyProtection="0"/>
    <xf numFmtId="0" fontId="6" fillId="0" borderId="0" applyFont="0" applyFill="0" applyBorder="0" applyAlignment="0" applyProtection="0"/>
    <xf numFmtId="222" fontId="6" fillId="0" borderId="2">
      <alignment horizontal="center"/>
      <protection/>
    </xf>
    <xf numFmtId="223" fontId="6" fillId="17" borderId="2">
      <alignment horizontal="center"/>
      <protection/>
    </xf>
    <xf numFmtId="166" fontId="56" fillId="0" borderId="2">
      <alignment/>
      <protection/>
    </xf>
    <xf numFmtId="0" fontId="47" fillId="0" borderId="16" applyNumberFormat="0" applyFont="0" applyFill="0" applyAlignment="0" applyProtection="0"/>
    <xf numFmtId="0" fontId="57" fillId="83"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5"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7" borderId="0" applyNumberFormat="0" applyBorder="0" applyAlignment="0" applyProtection="0"/>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58" fillId="0" borderId="0" applyNumberFormat="0" applyAlignment="0">
      <protection/>
    </xf>
    <xf numFmtId="0" fontId="215" fillId="88" borderId="8" applyNumberFormat="0" applyAlignment="0" applyProtection="0"/>
    <xf numFmtId="37" fontId="6" fillId="13" borderId="17">
      <alignment/>
      <protection locked="0"/>
    </xf>
    <xf numFmtId="0" fontId="6"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87" fontId="6" fillId="0" borderId="0" applyFont="0" applyFill="0" applyBorder="0">
      <alignment horizontal="left"/>
      <protection/>
    </xf>
    <xf numFmtId="9" fontId="6" fillId="17" borderId="18">
      <alignment horizontal="center"/>
      <protection/>
    </xf>
    <xf numFmtId="218" fontId="51" fillId="0" borderId="0">
      <alignment horizontal="center"/>
      <protection/>
    </xf>
    <xf numFmtId="2" fontId="6" fillId="0" borderId="0" applyFont="0" applyFill="0" applyBorder="0" applyAlignment="0" applyProtection="0"/>
    <xf numFmtId="0" fontId="62" fillId="0" borderId="0" applyFill="0" applyBorder="0" applyProtection="0">
      <alignment horizontal="left"/>
    </xf>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38" fontId="24" fillId="26" borderId="0" applyNumberFormat="0" applyBorder="0" applyAlignment="0" applyProtection="0"/>
    <xf numFmtId="0" fontId="6" fillId="0" borderId="0">
      <alignment/>
      <protection/>
    </xf>
    <xf numFmtId="0" fontId="6" fillId="0" borderId="0">
      <alignment/>
      <protection/>
    </xf>
    <xf numFmtId="0" fontId="47" fillId="0" borderId="0" applyFont="0" applyFill="0" applyBorder="0" applyAlignment="0" applyProtection="0"/>
    <xf numFmtId="0" fontId="64" fillId="78" borderId="0">
      <alignment/>
      <protection/>
    </xf>
    <xf numFmtId="0" fontId="27" fillId="74" borderId="19">
      <alignment vertical="top" wrapText="1"/>
      <protection/>
    </xf>
    <xf numFmtId="0" fontId="65" fillId="0" borderId="20" applyNumberFormat="0" applyAlignment="0" applyProtection="0"/>
    <xf numFmtId="0" fontId="65" fillId="0" borderId="21">
      <alignment horizontal="left" vertical="center"/>
      <protection/>
    </xf>
    <xf numFmtId="4" fontId="66" fillId="26" borderId="0" applyNumberFormat="0" applyFill="0" applyBorder="0" applyAlignment="0" applyProtection="0"/>
    <xf numFmtId="0" fontId="24" fillId="0" borderId="0" applyNumberFormat="0" applyFont="0" applyFill="0" applyBorder="0" applyProtection="0">
      <alignment horizontal="center" vertical="top" wrapText="1"/>
    </xf>
    <xf numFmtId="0" fontId="67" fillId="0" borderId="22" applyNumberFormat="0" applyFill="0" applyAlignment="0" applyProtection="0"/>
    <xf numFmtId="0" fontId="68" fillId="0" borderId="0" applyNumberFormat="0" applyFill="0" applyBorder="0" applyAlignment="0" applyProtection="0"/>
    <xf numFmtId="0" fontId="67" fillId="0" borderId="22"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3" applyNumberFormat="0" applyFill="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5" applyNumberFormat="0" applyFill="0" applyAlignment="0" applyProtection="0"/>
    <xf numFmtId="0" fontId="70" fillId="0" borderId="26" applyNumberFormat="0" applyFill="0" applyAlignment="0" applyProtection="0"/>
    <xf numFmtId="0" fontId="71" fillId="0" borderId="0" applyProtection="0">
      <alignment horizontal="left"/>
    </xf>
    <xf numFmtId="0" fontId="70" fillId="0" borderId="26"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lignment/>
      <protection/>
    </xf>
    <xf numFmtId="0" fontId="6" fillId="0" borderId="0">
      <alignment/>
      <protection/>
    </xf>
    <xf numFmtId="0" fontId="6" fillId="26" borderId="0">
      <alignment vertical="top"/>
      <protection/>
    </xf>
    <xf numFmtId="0" fontId="73" fillId="26" borderId="0">
      <alignment vertical="top"/>
      <protection/>
    </xf>
    <xf numFmtId="0" fontId="74" fillId="0" borderId="6">
      <alignment horizontal="center"/>
      <protection/>
    </xf>
    <xf numFmtId="0" fontId="74" fillId="0" borderId="6">
      <alignment horizontal="center"/>
      <protection/>
    </xf>
    <xf numFmtId="0" fontId="74" fillId="0" borderId="0">
      <alignment horizontal="center"/>
      <protection/>
    </xf>
    <xf numFmtId="189" fontId="6" fillId="0" borderId="0">
      <alignment horizontal="left"/>
      <protection/>
    </xf>
    <xf numFmtId="0" fontId="75" fillId="17" borderId="27">
      <alignment horizontal="center"/>
      <protection/>
    </xf>
    <xf numFmtId="0" fontId="27" fillId="0" borderId="0">
      <alignment/>
      <protection hidden="1"/>
    </xf>
    <xf numFmtId="0" fontId="76" fillId="17" borderId="28" applyNumberFormat="0" applyFont="0" applyBorder="0" applyAlignment="0" applyProtection="0"/>
    <xf numFmtId="10" fontId="24" fillId="13" borderId="15" applyNumberFormat="0" applyBorder="0" applyAlignment="0" applyProtection="0"/>
    <xf numFmtId="224" fontId="23" fillId="0" borderId="15">
      <alignment/>
      <protection locked="0"/>
    </xf>
    <xf numFmtId="0" fontId="77" fillId="11" borderId="9" applyNumberFormat="0" applyAlignment="0" applyProtection="0"/>
    <xf numFmtId="9" fontId="6" fillId="13" borderId="4" applyNumberFormat="0" applyFont="0" applyAlignment="0">
      <protection locked="0"/>
    </xf>
    <xf numFmtId="0" fontId="77" fillId="11" borderId="9" applyNumberFormat="0" applyAlignment="0" applyProtection="0"/>
    <xf numFmtId="9" fontId="6" fillId="13" borderId="4" applyNumberFormat="0" applyFont="0" applyAlignment="0">
      <protection locked="0"/>
    </xf>
    <xf numFmtId="0" fontId="78" fillId="69" borderId="9" applyNumberFormat="0" applyAlignment="0" applyProtection="0"/>
    <xf numFmtId="9" fontId="6" fillId="13" borderId="4" applyNumberFormat="0" applyFont="0" applyAlignment="0">
      <protection locked="0"/>
    </xf>
    <xf numFmtId="9" fontId="6" fillId="13" borderId="4" applyNumberFormat="0" applyFont="0" applyAlignment="0">
      <protection locked="0"/>
    </xf>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178" fontId="79" fillId="80" borderId="0">
      <alignment/>
      <protection/>
    </xf>
    <xf numFmtId="37" fontId="73" fillId="26" borderId="0" applyNumberFormat="0" applyFont="0" applyBorder="0" applyAlignment="0">
      <protection locked="0"/>
    </xf>
    <xf numFmtId="0" fontId="6" fillId="0" borderId="15" applyNumberFormat="0">
      <alignment horizontal="left" wrapText="1"/>
      <protection locked="0"/>
    </xf>
    <xf numFmtId="0" fontId="216" fillId="91" borderId="0" applyNumberFormat="0" applyBorder="0" applyAlignment="0" applyProtection="0"/>
    <xf numFmtId="0" fontId="6" fillId="0" borderId="0" applyFill="0" applyBorder="0">
      <alignment horizontal="right"/>
      <protection locked="0"/>
    </xf>
    <xf numFmtId="225" fontId="6" fillId="0" borderId="0" applyFill="0" applyBorder="0">
      <alignment horizontal="right"/>
      <protection locked="0"/>
    </xf>
    <xf numFmtId="0" fontId="27" fillId="92" borderId="29">
      <alignment horizontal="left" vertical="center" wrapText="1"/>
      <protection/>
    </xf>
    <xf numFmtId="226" fontId="6" fillId="0" borderId="0" applyFont="0" applyFill="0" applyBorder="0" applyAlignment="0" applyProtection="0"/>
    <xf numFmtId="165" fontId="6" fillId="0" borderId="0" applyFont="0" applyFill="0" applyBorder="0" applyAlignment="0" applyProtection="0"/>
    <xf numFmtId="0" fontId="80" fillId="0" borderId="0" applyNumberFormat="0" applyFill="0" applyBorder="0" applyProtection="0">
      <alignment horizontal="left" vertical="center"/>
    </xf>
    <xf numFmtId="0" fontId="6" fillId="13"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xf numFmtId="0" fontId="82" fillId="0" borderId="0" applyNumberFormat="0" applyFill="0" applyBorder="0" applyAlignment="0" applyProtection="0"/>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83" fillId="0" borderId="30" applyNumberFormat="0" applyFill="0" applyAlignment="0" applyProtection="0"/>
    <xf numFmtId="0" fontId="63" fillId="0" borderId="31" applyNumberFormat="0" applyFill="0" applyAlignment="0" applyProtection="0"/>
    <xf numFmtId="0" fontId="83" fillId="0" borderId="30"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178" fontId="85" fillId="93" borderId="0">
      <alignment/>
      <protection/>
    </xf>
    <xf numFmtId="9" fontId="28" fillId="26"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6" fillId="0" borderId="0" applyNumberFormat="0" applyFill="0" applyBorder="0" applyAlignment="0" applyProtection="0"/>
    <xf numFmtId="227"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28" fontId="7" fillId="0" borderId="0">
      <alignment/>
      <protection/>
    </xf>
    <xf numFmtId="165" fontId="10" fillId="0" borderId="0" applyFont="0" applyFill="0" applyBorder="0" applyAlignment="0" applyProtection="0"/>
    <xf numFmtId="167" fontId="1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29" fontId="6" fillId="0" borderId="0">
      <alignment horizontal="right"/>
      <protection/>
    </xf>
    <xf numFmtId="0" fontId="47" fillId="0" borderId="0" applyFont="0" applyFill="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217" fillId="94" borderId="0" applyNumberFormat="0" applyBorder="0" applyAlignment="0" applyProtection="0"/>
    <xf numFmtId="37" fontId="88" fillId="0" borderId="0">
      <alignment/>
      <protection/>
    </xf>
    <xf numFmtId="0" fontId="6" fillId="0" borderId="33">
      <alignment horizontal="center"/>
      <protection/>
    </xf>
    <xf numFmtId="0" fontId="6" fillId="26" borderId="15" applyNumberFormat="0" applyAlignment="0">
      <protection/>
    </xf>
    <xf numFmtId="0" fontId="53" fillId="0" borderId="0">
      <alignment/>
      <protection/>
    </xf>
    <xf numFmtId="0" fontId="53" fillId="0" borderId="0">
      <alignment/>
      <protection/>
    </xf>
    <xf numFmtId="230" fontId="6" fillId="0" borderId="0">
      <alignment/>
      <protection/>
    </xf>
    <xf numFmtId="231" fontId="38" fillId="0" borderId="34"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09" fillId="0" borderId="0">
      <alignment/>
      <protection/>
    </xf>
    <xf numFmtId="0" fontId="209" fillId="0" borderId="0">
      <alignment/>
      <protection/>
    </xf>
    <xf numFmtId="0" fontId="6" fillId="0" borderId="0">
      <alignment/>
      <protection/>
    </xf>
    <xf numFmtId="0" fontId="6" fillId="0" borderId="0">
      <alignment/>
      <protection/>
    </xf>
    <xf numFmtId="0" fontId="214" fillId="0" borderId="0">
      <alignment/>
      <protection/>
    </xf>
    <xf numFmtId="0" fontId="209" fillId="0" borderId="0">
      <alignment/>
      <protection/>
    </xf>
    <xf numFmtId="0" fontId="209" fillId="0" borderId="0">
      <alignment/>
      <protection/>
    </xf>
    <xf numFmtId="0" fontId="73" fillId="0" borderId="0">
      <alignment/>
      <protection/>
    </xf>
    <xf numFmtId="0" fontId="6" fillId="0" borderId="0">
      <alignment/>
      <protection/>
    </xf>
    <xf numFmtId="0" fontId="209" fillId="0" borderId="0">
      <alignment/>
      <protection/>
    </xf>
    <xf numFmtId="0" fontId="209" fillId="0" borderId="0">
      <alignment/>
      <protection/>
    </xf>
    <xf numFmtId="0" fontId="6" fillId="0" borderId="0">
      <alignment/>
      <protection/>
    </xf>
    <xf numFmtId="0" fontId="6" fillId="0" borderId="0">
      <alignment/>
      <protection/>
    </xf>
    <xf numFmtId="0" fontId="20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32" fontId="6" fillId="0" borderId="0">
      <alignment/>
      <protection/>
    </xf>
    <xf numFmtId="37" fontId="6" fillId="0" borderId="0">
      <alignment/>
      <protection/>
    </xf>
    <xf numFmtId="37" fontId="89" fillId="0" borderId="0">
      <alignment/>
      <protection/>
    </xf>
    <xf numFmtId="37" fontId="90" fillId="0" borderId="0">
      <alignment/>
      <protection/>
    </xf>
    <xf numFmtId="37" fontId="24" fillId="0" borderId="0">
      <alignment/>
      <protection/>
    </xf>
    <xf numFmtId="0" fontId="6" fillId="95" borderId="15" applyNumberFormat="0" applyFont="0" applyBorder="0" applyAlignment="0" applyProtection="0"/>
    <xf numFmtId="0" fontId="0" fillId="96" borderId="35"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40" fontId="17" fillId="0" borderId="0" applyFont="0" applyFill="0" applyBorder="0" applyAlignment="0" applyProtection="0"/>
    <xf numFmtId="38" fontId="17" fillId="0" borderId="0" applyFont="0" applyFill="0" applyBorder="0" applyAlignment="0" applyProtection="0"/>
    <xf numFmtId="233" fontId="6" fillId="0" borderId="0">
      <alignment/>
      <protection/>
    </xf>
    <xf numFmtId="0" fontId="91" fillId="8" borderId="36" applyNumberFormat="0" applyAlignment="0" applyProtection="0"/>
    <xf numFmtId="0" fontId="91" fillId="76" borderId="36" applyNumberFormat="0" applyAlignment="0" applyProtection="0"/>
    <xf numFmtId="0" fontId="91" fillId="8" borderId="36" applyNumberFormat="0" applyAlignment="0" applyProtection="0"/>
    <xf numFmtId="0" fontId="91" fillId="76" borderId="36" applyNumberFormat="0" applyAlignment="0" applyProtection="0"/>
    <xf numFmtId="0" fontId="91" fillId="77" borderId="36" applyNumberFormat="0" applyAlignment="0" applyProtection="0"/>
    <xf numFmtId="0" fontId="91" fillId="76" borderId="36" applyNumberFormat="0" applyAlignment="0" applyProtection="0"/>
    <xf numFmtId="0" fontId="91" fillId="76" borderId="36" applyNumberFormat="0" applyAlignment="0" applyProtection="0"/>
    <xf numFmtId="0" fontId="91" fillId="77" borderId="36" applyNumberFormat="0" applyAlignment="0" applyProtection="0"/>
    <xf numFmtId="40" fontId="14" fillId="17" borderId="0">
      <alignment horizontal="right"/>
      <protection/>
    </xf>
    <xf numFmtId="0" fontId="92" fillId="92" borderId="0">
      <alignment horizontal="center"/>
      <protection/>
    </xf>
    <xf numFmtId="0" fontId="93" fillId="97" borderId="0">
      <alignment/>
      <protection/>
    </xf>
    <xf numFmtId="0" fontId="94" fillId="17" borderId="0" applyBorder="0">
      <alignment horizontal="centerContinuous"/>
      <protection/>
    </xf>
    <xf numFmtId="0" fontId="95" fillId="97" borderId="0" applyBorder="0">
      <alignment horizontal="centerContinuous"/>
      <protection/>
    </xf>
    <xf numFmtId="0" fontId="96" fillId="0" borderId="0" applyFill="0" applyBorder="0" applyProtection="0">
      <alignment horizontal="left"/>
    </xf>
    <xf numFmtId="0" fontId="97" fillId="0" borderId="0" applyFill="0" applyBorder="0" applyProtection="0">
      <alignment horizontal="left"/>
    </xf>
    <xf numFmtId="1" fontId="98" fillId="0" borderId="0" applyProtection="0">
      <alignment horizontal="right" vertical="center"/>
    </xf>
    <xf numFmtId="0" fontId="99" fillId="0" borderId="0">
      <alignment horizontal="center"/>
      <protection/>
    </xf>
    <xf numFmtId="0" fontId="100" fillId="0" borderId="0">
      <alignment horizontal="center"/>
      <protection/>
    </xf>
    <xf numFmtId="218" fontId="101" fillId="0" borderId="0">
      <alignment horizontal="right"/>
      <protection/>
    </xf>
    <xf numFmtId="218" fontId="101" fillId="0" borderId="0">
      <alignment horizontal="right"/>
      <protection/>
    </xf>
    <xf numFmtId="14" fontId="30" fillId="0" borderId="0">
      <alignment horizontal="center" wrapText="1"/>
      <protection locked="0"/>
    </xf>
    <xf numFmtId="0" fontId="24" fillId="0" borderId="0">
      <alignment/>
      <protection/>
    </xf>
    <xf numFmtId="209" fontId="13" fillId="0" borderId="0" applyFont="0" applyFill="0" applyBorder="0" applyAlignment="0" applyProtection="0"/>
    <xf numFmtId="234"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9" fillId="0" borderId="0" applyFont="0" applyFill="0" applyBorder="0" applyAlignment="0" applyProtection="0"/>
    <xf numFmtId="9" fontId="6" fillId="0" borderId="0" applyFont="0" applyFill="0" applyBorder="0" applyAlignment="0" applyProtection="0"/>
    <xf numFmtId="9" fontId="20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5" fontId="30" fillId="0" borderId="0" applyFont="0" applyFill="0" applyBorder="0" applyProtection="0">
      <alignment horizontal="right"/>
    </xf>
    <xf numFmtId="9" fontId="6" fillId="0" borderId="0">
      <alignment/>
      <protection/>
    </xf>
    <xf numFmtId="9" fontId="89" fillId="0" borderId="0">
      <alignment/>
      <protection/>
    </xf>
    <xf numFmtId="9" fontId="24" fillId="0" borderId="0">
      <alignment/>
      <protection/>
    </xf>
    <xf numFmtId="236" fontId="6" fillId="0" borderId="0" applyFont="0" applyFill="0" applyBorder="0" applyAlignment="0" applyProtection="0"/>
    <xf numFmtId="237" fontId="6" fillId="0" borderId="0">
      <alignment/>
      <protection/>
    </xf>
    <xf numFmtId="9" fontId="10" fillId="0" borderId="37" applyNumberFormat="0" applyBorder="0">
      <alignment/>
      <protection/>
    </xf>
    <xf numFmtId="238" fontId="6" fillId="0" borderId="0" applyFill="0" applyBorder="0">
      <alignment horizontal="right"/>
      <protection locked="0"/>
    </xf>
    <xf numFmtId="9" fontId="0" fillId="0" borderId="0" applyFont="0" applyFill="0" applyBorder="0" applyAlignment="0" applyProtection="0"/>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239" fontId="30" fillId="0" borderId="0" applyFill="0" applyBorder="0" applyAlignment="0" applyProtection="0"/>
    <xf numFmtId="164" fontId="102"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3" fillId="0" borderId="6">
      <alignment horizontal="center"/>
      <protection/>
    </xf>
    <xf numFmtId="0" fontId="103" fillId="0" borderId="6">
      <alignment horizontal="center"/>
      <protection/>
    </xf>
    <xf numFmtId="3" fontId="10" fillId="0" borderId="0" applyFont="0" applyFill="0" applyBorder="0" applyAlignment="0" applyProtection="0"/>
    <xf numFmtId="0" fontId="10" fillId="98" borderId="0" applyNumberFormat="0" applyFont="0" applyBorder="0" applyAlignment="0" applyProtection="0"/>
    <xf numFmtId="169" fontId="104" fillId="0" borderId="0">
      <alignment horizontal="center"/>
      <protection/>
    </xf>
    <xf numFmtId="240" fontId="6" fillId="0" borderId="0">
      <alignment horizontal="right"/>
      <protection locked="0"/>
    </xf>
    <xf numFmtId="0" fontId="105" fillId="99" borderId="0" applyNumberFormat="0" applyFont="0" applyBorder="0" applyAlignment="0">
      <protection/>
    </xf>
    <xf numFmtId="0" fontId="106" fillId="100" borderId="38" applyNumberFormat="0" applyBorder="0" applyAlignment="0">
      <protection/>
    </xf>
    <xf numFmtId="2" fontId="30" fillId="0" borderId="0">
      <alignment vertical="center" wrapText="1"/>
      <protection/>
    </xf>
    <xf numFmtId="241" fontId="28" fillId="0" borderId="0">
      <alignment/>
      <protection/>
    </xf>
    <xf numFmtId="14" fontId="99" fillId="0" borderId="0" applyNumberFormat="0" applyFill="0" applyBorder="0" applyAlignment="0" applyProtection="0"/>
    <xf numFmtId="0" fontId="35" fillId="0" borderId="11">
      <alignment horizontal="left" vertical="center" wrapText="1"/>
      <protection/>
    </xf>
    <xf numFmtId="0" fontId="80" fillId="0" borderId="0" applyNumberFormat="0" applyFill="0" applyBorder="0" applyProtection="0">
      <alignment horizontal="right" vertical="center"/>
    </xf>
    <xf numFmtId="3" fontId="28" fillId="80" borderId="14" applyNumberFormat="0" applyFill="0" applyBorder="0" applyProtection="0">
      <alignment horizontal="left"/>
    </xf>
    <xf numFmtId="0" fontId="6" fillId="0" borderId="0">
      <alignment/>
      <protection/>
    </xf>
    <xf numFmtId="0" fontId="6" fillId="0" borderId="0">
      <alignment/>
      <protection/>
    </xf>
    <xf numFmtId="4" fontId="107" fillId="28" borderId="39" applyNumberFormat="0" applyProtection="0">
      <alignment vertical="center"/>
    </xf>
    <xf numFmtId="0" fontId="6" fillId="0" borderId="0">
      <alignment/>
      <protection/>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0" fontId="6" fillId="0" borderId="0">
      <alignment/>
      <protection/>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0" fontId="6" fillId="0" borderId="0">
      <alignment/>
      <protection/>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6" fillId="0" borderId="0">
      <alignment/>
      <protection/>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0" fontId="6" fillId="0" borderId="0">
      <alignment/>
      <protection/>
    </xf>
    <xf numFmtId="4" fontId="14" fillId="19" borderId="39" applyNumberFormat="0" applyProtection="0">
      <alignment horizontal="right" vertical="center"/>
    </xf>
    <xf numFmtId="4" fontId="14" fillId="19" borderId="39" applyNumberFormat="0" applyProtection="0">
      <alignment horizontal="right" vertical="center"/>
    </xf>
    <xf numFmtId="0" fontId="6" fillId="0" borderId="0">
      <alignment/>
      <protection/>
    </xf>
    <xf numFmtId="4" fontId="14" fillId="12" borderId="39" applyNumberFormat="0" applyProtection="0">
      <alignment horizontal="right" vertical="center"/>
    </xf>
    <xf numFmtId="4" fontId="14" fillId="12" borderId="39" applyNumberFormat="0" applyProtection="0">
      <alignment horizontal="right" vertical="center"/>
    </xf>
    <xf numFmtId="0" fontId="6" fillId="0" borderId="0">
      <alignment/>
      <protection/>
    </xf>
    <xf numFmtId="4" fontId="14" fillId="54" borderId="39" applyNumberFormat="0" applyProtection="0">
      <alignment horizontal="right" vertical="center"/>
    </xf>
    <xf numFmtId="4" fontId="14" fillId="54" borderId="39" applyNumberFormat="0" applyProtection="0">
      <alignment horizontal="right" vertical="center"/>
    </xf>
    <xf numFmtId="0" fontId="6" fillId="0" borderId="0">
      <alignment/>
      <protection/>
    </xf>
    <xf numFmtId="4" fontId="14" fillId="39" borderId="39" applyNumberFormat="0" applyProtection="0">
      <alignment horizontal="right" vertical="center"/>
    </xf>
    <xf numFmtId="4" fontId="14" fillId="39" borderId="39" applyNumberFormat="0" applyProtection="0">
      <alignment horizontal="right" vertical="center"/>
    </xf>
    <xf numFmtId="0" fontId="6" fillId="0" borderId="0">
      <alignment/>
      <protection/>
    </xf>
    <xf numFmtId="4" fontId="14" fillId="101" borderId="39" applyNumberFormat="0" applyProtection="0">
      <alignment horizontal="right" vertical="center"/>
    </xf>
    <xf numFmtId="4" fontId="14" fillId="101" borderId="39" applyNumberFormat="0" applyProtection="0">
      <alignment horizontal="right" vertical="center"/>
    </xf>
    <xf numFmtId="0" fontId="6" fillId="0" borderId="0">
      <alignment/>
      <protection/>
    </xf>
    <xf numFmtId="4" fontId="14" fillId="71" borderId="39" applyNumberFormat="0" applyProtection="0">
      <alignment horizontal="right" vertical="center"/>
    </xf>
    <xf numFmtId="4" fontId="14" fillId="71" borderId="39" applyNumberFormat="0" applyProtection="0">
      <alignment horizontal="right" vertical="center"/>
    </xf>
    <xf numFmtId="0" fontId="6" fillId="0" borderId="0">
      <alignment/>
      <protection/>
    </xf>
    <xf numFmtId="4" fontId="14" fillId="29" borderId="39" applyNumberFormat="0" applyProtection="0">
      <alignment horizontal="right" vertical="center"/>
    </xf>
    <xf numFmtId="4" fontId="14" fillId="29" borderId="39" applyNumberFormat="0" applyProtection="0">
      <alignment horizontal="right" vertical="center"/>
    </xf>
    <xf numFmtId="0" fontId="6" fillId="0" borderId="0">
      <alignment/>
      <protection/>
    </xf>
    <xf numFmtId="4" fontId="14" fillId="14" borderId="39" applyNumberFormat="0" applyProtection="0">
      <alignment horizontal="right" vertical="center"/>
    </xf>
    <xf numFmtId="4" fontId="14" fillId="14" borderId="39" applyNumberFormat="0" applyProtection="0">
      <alignment horizontal="right" vertical="center"/>
    </xf>
    <xf numFmtId="0" fontId="6" fillId="0" borderId="0">
      <alignment/>
      <protection/>
    </xf>
    <xf numFmtId="4" fontId="14" fillId="102" borderId="39" applyNumberFormat="0" applyProtection="0">
      <alignment horizontal="right" vertical="center"/>
    </xf>
    <xf numFmtId="4" fontId="14" fillId="102" borderId="39" applyNumberFormat="0" applyProtection="0">
      <alignment horizontal="right" vertical="center"/>
    </xf>
    <xf numFmtId="0" fontId="6" fillId="0" borderId="0">
      <alignment/>
      <protection/>
    </xf>
    <xf numFmtId="4" fontId="107" fillId="103" borderId="4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4" fillId="10" borderId="39" applyNumberFormat="0" applyProtection="0">
      <alignment horizontal="right" vertical="center"/>
    </xf>
    <xf numFmtId="4" fontId="14" fillId="10" borderId="39" applyNumberFormat="0" applyProtection="0">
      <alignment horizontal="right" vertical="center"/>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0" fontId="6" fillId="0" borderId="0">
      <alignment/>
      <protection/>
    </xf>
    <xf numFmtId="4" fontId="14" fillId="10" borderId="0"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0" borderId="0">
      <alignment/>
      <protection/>
    </xf>
    <xf numFmtId="0" fontId="6" fillId="27" borderId="39" applyNumberFormat="0" applyProtection="0">
      <alignment horizontal="left" vertical="center"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0" borderId="0">
      <alignment/>
      <protection/>
    </xf>
    <xf numFmtId="0" fontId="6" fillId="27" borderId="39" applyNumberFormat="0" applyProtection="0">
      <alignment horizontal="left" vertical="top"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0" borderId="0">
      <alignment/>
      <protection/>
    </xf>
    <xf numFmtId="0" fontId="6" fillId="10" borderId="39" applyNumberFormat="0" applyProtection="0">
      <alignment horizontal="left" vertical="center"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0" borderId="0">
      <alignment/>
      <protection/>
    </xf>
    <xf numFmtId="0" fontId="6" fillId="10" borderId="39" applyNumberFormat="0" applyProtection="0">
      <alignment horizontal="left" vertical="top"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0" borderId="0">
      <alignment/>
      <protection/>
    </xf>
    <xf numFmtId="0" fontId="6" fillId="18" borderId="39" applyNumberFormat="0" applyProtection="0">
      <alignment horizontal="left" vertical="center"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0" borderId="0">
      <alignment/>
      <protection/>
    </xf>
    <xf numFmtId="0" fontId="6" fillId="18" borderId="39" applyNumberFormat="0" applyProtection="0">
      <alignment horizontal="left" vertical="top"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0" borderId="0">
      <alignment/>
      <protection/>
    </xf>
    <xf numFmtId="0" fontId="6" fillId="9" borderId="39" applyNumberFormat="0" applyProtection="0">
      <alignment horizontal="left" vertical="center"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0" borderId="0">
      <alignment/>
      <protection/>
    </xf>
    <xf numFmtId="0" fontId="6" fillId="9" borderId="39" applyNumberFormat="0" applyProtection="0">
      <alignment horizontal="left" vertical="top" indent="1"/>
    </xf>
    <xf numFmtId="0" fontId="6" fillId="17" borderId="15" applyNumberFormat="0">
      <alignment/>
      <protection locked="0"/>
    </xf>
    <xf numFmtId="0" fontId="6" fillId="17" borderId="15"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6" fillId="0" borderId="0">
      <alignment/>
      <protection/>
    </xf>
    <xf numFmtId="0" fontId="6" fillId="17" borderId="15" applyNumberFormat="0">
      <alignment/>
      <protection locked="0"/>
    </xf>
    <xf numFmtId="0" fontId="28" fillId="27" borderId="42" applyBorder="0">
      <alignment/>
      <protection/>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0" fontId="6" fillId="0" borderId="0">
      <alignment/>
      <protection/>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0" fontId="6" fillId="0" borderId="0">
      <alignment/>
      <protection/>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0" fontId="6" fillId="0" borderId="0">
      <alignment/>
      <protection/>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6" fillId="0" borderId="0">
      <alignment/>
      <protection/>
    </xf>
    <xf numFmtId="4" fontId="14" fillId="9" borderId="39" applyNumberFormat="0" applyProtection="0">
      <alignment horizontal="right" vertical="center"/>
    </xf>
    <xf numFmtId="4" fontId="14" fillId="9" borderId="39" applyNumberFormat="0" applyProtection="0">
      <alignment horizontal="right" vertical="center"/>
    </xf>
    <xf numFmtId="0" fontId="6" fillId="0" borderId="0">
      <alignment/>
      <protection/>
    </xf>
    <xf numFmtId="4" fontId="110" fillId="9" borderId="39" applyNumberFormat="0" applyProtection="0">
      <alignment horizontal="right" vertical="center"/>
    </xf>
    <xf numFmtId="0" fontId="6" fillId="0" borderId="0">
      <alignment/>
      <protection/>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6" fillId="0" borderId="0">
      <alignment/>
      <protection/>
    </xf>
    <xf numFmtId="4" fontId="111" fillId="80" borderId="0" applyNumberFormat="0" applyProtection="0">
      <alignment horizontal="left" vertical="center" indent="1"/>
    </xf>
    <xf numFmtId="0" fontId="6" fillId="0" borderId="0">
      <alignment/>
      <protection/>
    </xf>
    <xf numFmtId="0" fontId="24" fillId="104" borderId="15">
      <alignment/>
      <protection/>
    </xf>
    <xf numFmtId="4" fontId="112" fillId="9" borderId="39" applyNumberFormat="0" applyProtection="0">
      <alignment horizontal="right" vertical="center"/>
    </xf>
    <xf numFmtId="0" fontId="6" fillId="0" borderId="0">
      <alignment/>
      <protection/>
    </xf>
    <xf numFmtId="0" fontId="218" fillId="105" borderId="0" applyNumberFormat="0" applyBorder="0" applyAlignment="0" applyProtection="0"/>
    <xf numFmtId="3" fontId="113" fillId="0" borderId="15" applyNumberFormat="0" applyFill="0" applyBorder="0" applyAlignment="0" applyProtection="0"/>
    <xf numFmtId="0" fontId="65" fillId="81" borderId="15">
      <alignment horizontal="center" vertical="center" wrapText="1"/>
      <protection hidden="1"/>
    </xf>
    <xf numFmtId="0" fontId="114" fillId="82" borderId="15" applyNumberFormat="0" applyFill="0" applyAlignment="0" applyProtection="0"/>
    <xf numFmtId="0" fontId="115" fillId="17" borderId="43">
      <alignment/>
      <protection locked="0"/>
    </xf>
    <xf numFmtId="0" fontId="116" fillId="92" borderId="0">
      <alignment/>
      <protection/>
    </xf>
    <xf numFmtId="0" fontId="116" fillId="39" borderId="0">
      <alignment/>
      <protection/>
    </xf>
    <xf numFmtId="0" fontId="27" fillId="26" borderId="0" applyFont="0">
      <alignment vertical="top"/>
      <protection/>
    </xf>
    <xf numFmtId="0" fontId="21" fillId="106" borderId="0" applyNumberFormat="0" applyFont="0" applyBorder="0" applyAlignment="0" applyProtection="0"/>
    <xf numFmtId="0" fontId="105" fillId="1" borderId="21" applyNumberFormat="0" applyFont="0" applyAlignment="0">
      <protection/>
    </xf>
    <xf numFmtId="0" fontId="117" fillId="74" borderId="0" applyAlignment="0">
      <protection/>
    </xf>
    <xf numFmtId="0" fontId="118" fillId="0" borderId="0" applyNumberFormat="0" applyFill="0" applyBorder="0" applyAlignment="0" applyProtection="0"/>
    <xf numFmtId="0" fontId="219" fillId="75" borderId="44" applyNumberFormat="0" applyAlignment="0" applyProtection="0"/>
    <xf numFmtId="0" fontId="119" fillId="0" borderId="0" applyNumberFormat="0" applyFill="0" applyBorder="0" applyAlignment="0">
      <protection/>
    </xf>
    <xf numFmtId="234"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6" fillId="0" borderId="0">
      <alignment/>
      <protection/>
    </xf>
    <xf numFmtId="0" fontId="6" fillId="0" borderId="0">
      <alignment/>
      <protection/>
    </xf>
    <xf numFmtId="0" fontId="120" fillId="108" borderId="46" applyNumberFormat="0" applyAlignment="0" applyProtection="0"/>
    <xf numFmtId="0" fontId="120" fillId="109" borderId="46" applyNumberFormat="0" applyAlignment="0" applyProtection="0"/>
    <xf numFmtId="0" fontId="13"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6" fillId="0" borderId="0">
      <alignment/>
      <protection/>
    </xf>
    <xf numFmtId="0" fontId="6" fillId="0" borderId="0">
      <alignment/>
      <protection/>
    </xf>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Border="0" applyAlignment="0">
      <protection/>
    </xf>
    <xf numFmtId="0" fontId="38" fillId="0" borderId="0" applyNumberFormat="0" applyBorder="0" applyAlignment="0">
      <protection/>
    </xf>
    <xf numFmtId="0" fontId="109" fillId="0" borderId="0" applyNumberFormat="0" applyBorder="0" applyAlignment="0">
      <protection/>
    </xf>
    <xf numFmtId="0" fontId="124" fillId="0" borderId="0" applyNumberFormat="0" applyBorder="0" applyAlignment="0">
      <protection/>
    </xf>
    <xf numFmtId="0" fontId="109" fillId="0" borderId="0" applyNumberFormat="0" applyBorder="0" applyAlignment="0">
      <protection/>
    </xf>
    <xf numFmtId="0" fontId="125" fillId="0" borderId="2">
      <alignment/>
      <protection/>
    </xf>
    <xf numFmtId="40" fontId="126" fillId="0" borderId="0" applyBorder="0">
      <alignment horizontal="right"/>
      <protection/>
    </xf>
    <xf numFmtId="0" fontId="127" fillId="0" borderId="0" applyFill="0" applyBorder="0" applyProtection="0">
      <alignment horizontal="center" vertical="center"/>
    </xf>
    <xf numFmtId="0" fontId="128" fillId="0" borderId="0" applyBorder="0" applyProtection="0">
      <alignment vertical="center"/>
    </xf>
    <xf numFmtId="0" fontId="128" fillId="0" borderId="34" applyBorder="0" applyProtection="0">
      <alignment horizontal="right" vertical="center"/>
    </xf>
    <xf numFmtId="0" fontId="129" fillId="110" borderId="0" applyBorder="0" applyProtection="0">
      <alignment horizontal="centerContinuous" vertical="center"/>
    </xf>
    <xf numFmtId="0" fontId="129" fillId="111" borderId="34" applyBorder="0" applyProtection="0">
      <alignment horizontal="centerContinuous" vertical="center"/>
    </xf>
    <xf numFmtId="0" fontId="6" fillId="0" borderId="0" applyBorder="0" applyProtection="0">
      <alignment vertical="center"/>
    </xf>
    <xf numFmtId="0" fontId="127" fillId="0" borderId="0" applyFill="0" applyBorder="0" applyProtection="0">
      <alignment/>
    </xf>
    <xf numFmtId="0" fontId="130"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protection/>
    </xf>
    <xf numFmtId="0" fontId="27" fillId="13" borderId="15" applyNumberFormat="0" applyAlignment="0">
      <protection/>
    </xf>
    <xf numFmtId="49" fontId="6" fillId="0" borderId="0" applyFont="0" applyFill="0" applyBorder="0" applyAlignment="0" applyProtection="0"/>
    <xf numFmtId="49" fontId="14" fillId="0" borderId="0" applyFill="0" applyBorder="0" applyAlignment="0">
      <protection/>
    </xf>
    <xf numFmtId="242" fontId="13" fillId="0" borderId="0" applyFill="0" applyBorder="0" applyAlignment="0">
      <protection/>
    </xf>
    <xf numFmtId="243" fontId="13" fillId="0" borderId="0" applyFill="0" applyBorder="0" applyAlignment="0">
      <protection/>
    </xf>
    <xf numFmtId="0" fontId="220" fillId="0" borderId="0" applyNumberFormat="0" applyFill="0" applyBorder="0" applyAlignment="0" applyProtection="0"/>
    <xf numFmtId="49" fontId="6" fillId="0" borderId="0" applyNumberFormat="0">
      <alignment wrapText="1"/>
      <protection/>
    </xf>
    <xf numFmtId="0" fontId="6" fillId="0" borderId="0">
      <alignment/>
      <protection/>
    </xf>
    <xf numFmtId="0" fontId="6" fillId="0" borderId="0">
      <alignment/>
      <protection/>
    </xf>
    <xf numFmtId="244" fontId="6" fillId="0" borderId="0" applyFont="0" applyFill="0" applyBorder="0" applyAlignment="0" applyProtection="0"/>
    <xf numFmtId="245" fontId="6" fillId="0" borderId="0" applyFont="0" applyFill="0" applyBorder="0" applyAlignment="0" applyProtection="0"/>
    <xf numFmtId="0" fontId="118" fillId="0" borderId="0" applyNumberFormat="0" applyFill="0" applyBorder="0" applyAlignment="0" applyProtection="0"/>
    <xf numFmtId="0" fontId="117" fillId="112" borderId="0">
      <alignment/>
      <protection/>
    </xf>
    <xf numFmtId="0" fontId="118" fillId="0" borderId="0" applyNumberFormat="0" applyFill="0" applyBorder="0" applyAlignment="0" applyProtection="0"/>
    <xf numFmtId="0" fontId="117" fillId="112" borderId="0">
      <alignment/>
      <protection/>
    </xf>
    <xf numFmtId="0" fontId="117" fillId="112" borderId="0">
      <alignment/>
      <protection/>
    </xf>
    <xf numFmtId="0" fontId="117" fillId="112" borderId="0">
      <alignment/>
      <protection/>
    </xf>
    <xf numFmtId="0" fontId="118" fillId="0" borderId="0" applyNumberFormat="0" applyFill="0" applyBorder="0" applyAlignment="0" applyProtection="0"/>
    <xf numFmtId="38" fontId="131" fillId="102" borderId="0">
      <alignment horizontal="center"/>
      <protection/>
    </xf>
    <xf numFmtId="202" fontId="132" fillId="0" borderId="0">
      <alignment horizontal="center" vertical="center"/>
      <protection/>
    </xf>
    <xf numFmtId="202" fontId="132" fillId="0" borderId="47">
      <alignment horizontal="center" vertical="center"/>
      <protection/>
    </xf>
    <xf numFmtId="0" fontId="6" fillId="0" borderId="0" applyBorder="0">
      <alignment/>
      <protection/>
    </xf>
    <xf numFmtId="38" fontId="72" fillId="0" borderId="0">
      <alignment/>
      <protection/>
    </xf>
    <xf numFmtId="0" fontId="221" fillId="0" borderId="0" applyNumberFormat="0" applyFill="0" applyBorder="0" applyAlignment="0" applyProtection="0"/>
    <xf numFmtId="0" fontId="222" fillId="0" borderId="48" applyNumberFormat="0" applyFill="0" applyAlignment="0" applyProtection="0"/>
    <xf numFmtId="0" fontId="223" fillId="0" borderId="49" applyNumberFormat="0" applyFill="0" applyAlignment="0" applyProtection="0"/>
    <xf numFmtId="0" fontId="224" fillId="0" borderId="50" applyNumberFormat="0" applyFill="0" applyAlignment="0" applyProtection="0"/>
    <xf numFmtId="0" fontId="224" fillId="0" borderId="0" applyNumberFormat="0" applyFill="0" applyBorder="0" applyAlignment="0" applyProtection="0"/>
    <xf numFmtId="0" fontId="133" fillId="0" borderId="0">
      <alignment vertical="center"/>
      <protection/>
    </xf>
    <xf numFmtId="0" fontId="225" fillId="0" borderId="51" applyNumberFormat="0" applyFill="0" applyAlignment="0" applyProtection="0"/>
    <xf numFmtId="0" fontId="57" fillId="0" borderId="52" applyNumberFormat="0" applyFill="0" applyAlignment="0" applyProtection="0"/>
    <xf numFmtId="0" fontId="28" fillId="26" borderId="0" applyNumberFormat="0" applyFont="0" applyFill="0" applyAlignment="0">
      <protection/>
    </xf>
    <xf numFmtId="0" fontId="57" fillId="0" borderId="52" applyNumberFormat="0" applyFill="0" applyAlignment="0" applyProtection="0"/>
    <xf numFmtId="0" fontId="28" fillId="26" borderId="0" applyNumberFormat="0" applyFont="0" applyFill="0" applyAlignment="0">
      <protection/>
    </xf>
    <xf numFmtId="0" fontId="57" fillId="0" borderId="53" applyNumberFormat="0" applyFill="0" applyAlignment="0" applyProtection="0"/>
    <xf numFmtId="0" fontId="28" fillId="26" borderId="0" applyNumberFormat="0" applyFont="0" applyFill="0" applyAlignment="0">
      <protection/>
    </xf>
    <xf numFmtId="0" fontId="28" fillId="26" borderId="0" applyNumberFormat="0" applyFont="0" applyFill="0" applyAlignment="0">
      <protection/>
    </xf>
    <xf numFmtId="0" fontId="57" fillId="0" borderId="53" applyNumberFormat="0" applyFill="0" applyAlignment="0" applyProtection="0"/>
    <xf numFmtId="246" fontId="134" fillId="0" borderId="0">
      <alignment horizontal="left"/>
      <protection locked="0"/>
    </xf>
    <xf numFmtId="0" fontId="74" fillId="0" borderId="38" applyNumberFormat="0" applyBorder="0" applyProtection="0">
      <alignment horizontal="center"/>
    </xf>
    <xf numFmtId="0" fontId="114" fillId="0" borderId="34" applyNumberFormat="0" applyFont="0" applyBorder="0" applyAlignment="0" applyProtection="0"/>
    <xf numFmtId="5" fontId="6" fillId="17" borderId="0" applyNumberFormat="0" applyFont="0" applyFill="0" applyBorder="0" applyAlignment="0">
      <protection locked="0"/>
    </xf>
    <xf numFmtId="0" fontId="55" fillId="82" borderId="0" applyNumberFormat="0" applyFill="0" applyAlignment="0">
      <protection/>
    </xf>
    <xf numFmtId="0" fontId="135" fillId="0" borderId="0">
      <alignment vertical="top"/>
      <protection/>
    </xf>
    <xf numFmtId="247" fontId="6" fillId="0" borderId="0" applyFont="0" applyFill="0" applyBorder="0" applyAlignment="0" applyProtection="0"/>
    <xf numFmtId="248" fontId="6" fillId="0" borderId="0" applyFont="0" applyFill="0" applyBorder="0" applyAlignment="0" applyProtection="0"/>
    <xf numFmtId="0" fontId="226" fillId="113" borderId="54" applyNumberFormat="0" applyAlignment="0" applyProtection="0"/>
    <xf numFmtId="249" fontId="6" fillId="0" borderId="0" applyFont="0" applyFill="0" applyBorder="0" applyAlignment="0" applyProtection="0"/>
    <xf numFmtId="250" fontId="6"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8" fillId="0" borderId="0">
      <alignment/>
      <protection/>
    </xf>
    <xf numFmtId="0" fontId="7" fillId="0" borderId="0" applyNumberFormat="0" applyFont="0" applyFill="0" applyBorder="0" applyProtection="0">
      <alignment horizontal="center" vertical="center" wrapText="1"/>
    </xf>
    <xf numFmtId="203" fontId="66" fillId="0" borderId="0" applyBorder="0" applyProtection="0">
      <alignment horizontal="right" vertical="center"/>
    </xf>
    <xf numFmtId="251" fontId="6" fillId="0" borderId="0">
      <alignment horizontal="left"/>
      <protection/>
    </xf>
    <xf numFmtId="0" fontId="6" fillId="0" borderId="0">
      <alignment/>
      <protection/>
    </xf>
    <xf numFmtId="0" fontId="6" fillId="0" borderId="0">
      <alignment/>
      <protection/>
    </xf>
  </cellStyleXfs>
  <cellXfs count="1084">
    <xf numFmtId="0" fontId="0" fillId="0" borderId="0" xfId="0" applyAlignment="1">
      <alignment/>
    </xf>
    <xf numFmtId="0" fontId="227" fillId="0" borderId="0" xfId="0" applyFont="1" applyAlignment="1" applyProtection="1">
      <alignment horizontal="left" indent="10"/>
      <protection locked="0"/>
    </xf>
    <xf numFmtId="0" fontId="227" fillId="0" borderId="0" xfId="0" applyFont="1" applyAlignment="1">
      <alignment/>
    </xf>
    <xf numFmtId="0" fontId="227" fillId="0" borderId="0" xfId="0" applyFont="1" applyAlignment="1">
      <alignment horizontal="center"/>
    </xf>
    <xf numFmtId="0" fontId="228" fillId="0" borderId="0" xfId="0" applyFont="1" applyAlignment="1">
      <alignment horizontal="left"/>
    </xf>
    <xf numFmtId="0" fontId="229" fillId="114" borderId="15" xfId="0" applyFont="1" applyFill="1" applyBorder="1" applyAlignment="1">
      <alignment horizontal="center" vertical="center"/>
    </xf>
    <xf numFmtId="0" fontId="227" fillId="0" borderId="38" xfId="0" applyFont="1" applyBorder="1" applyAlignment="1">
      <alignment horizontal="center"/>
    </xf>
    <xf numFmtId="0" fontId="227" fillId="0" borderId="55" xfId="0" applyFont="1" applyBorder="1" applyAlignment="1">
      <alignment horizontal="center"/>
    </xf>
    <xf numFmtId="0" fontId="227" fillId="0" borderId="34" xfId="0" applyFont="1" applyBorder="1" applyAlignment="1">
      <alignment horizontal="center"/>
    </xf>
    <xf numFmtId="0" fontId="227" fillId="1" borderId="34" xfId="0" applyFont="1" applyFill="1" applyBorder="1" applyAlignment="1">
      <alignment horizontal="center"/>
    </xf>
    <xf numFmtId="0" fontId="227" fillId="0" borderId="56" xfId="0" applyFont="1" applyBorder="1" applyAlignment="1">
      <alignment horizontal="center"/>
    </xf>
    <xf numFmtId="0" fontId="227" fillId="0" borderId="18" xfId="0" applyFont="1" applyBorder="1" applyAlignment="1" applyProtection="1">
      <alignment horizontal="left" vertical="center"/>
      <protection locked="0"/>
    </xf>
    <xf numFmtId="0" fontId="227" fillId="0" borderId="18" xfId="0" applyFont="1" applyBorder="1" applyAlignment="1">
      <alignment horizontal="center"/>
    </xf>
    <xf numFmtId="0" fontId="227" fillId="0" borderId="2" xfId="0" applyFont="1" applyBorder="1" applyAlignment="1">
      <alignment horizontal="center"/>
    </xf>
    <xf numFmtId="0" fontId="227" fillId="0" borderId="0" xfId="0" applyFont="1" applyBorder="1" applyAlignment="1">
      <alignment horizontal="center"/>
    </xf>
    <xf numFmtId="0" fontId="227" fillId="0" borderId="57" xfId="0" applyFont="1" applyBorder="1" applyAlignment="1">
      <alignment horizontal="center"/>
    </xf>
    <xf numFmtId="0" fontId="229" fillId="114" borderId="58" xfId="0" applyFont="1" applyFill="1" applyBorder="1" applyAlignment="1">
      <alignment horizontal="center" vertical="center"/>
    </xf>
    <xf numFmtId="0" fontId="227" fillId="1" borderId="0" xfId="0" applyFont="1" applyFill="1" applyBorder="1" applyAlignment="1">
      <alignment horizontal="center"/>
    </xf>
    <xf numFmtId="0" fontId="228" fillId="0" borderId="0" xfId="0" applyFont="1" applyBorder="1" applyAlignment="1">
      <alignment horizontal="left" vertical="center"/>
    </xf>
    <xf numFmtId="0" fontId="227" fillId="0" borderId="0" xfId="0" applyFont="1" applyFill="1" applyBorder="1" applyAlignment="1" applyProtection="1">
      <alignment horizontal="right" vertical="center"/>
      <protection locked="0"/>
    </xf>
    <xf numFmtId="0" fontId="227" fillId="0" borderId="0" xfId="0" applyFont="1" applyFill="1" applyBorder="1" applyAlignment="1" applyProtection="1">
      <alignment horizontal="left" vertical="center"/>
      <protection locked="0"/>
    </xf>
    <xf numFmtId="0" fontId="227" fillId="0" borderId="57" xfId="0" applyFont="1" applyBorder="1" applyAlignment="1" applyProtection="1">
      <alignment horizontal="left" vertical="center"/>
      <protection locked="0"/>
    </xf>
    <xf numFmtId="0" fontId="227"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227" fillId="0" borderId="60" xfId="0" applyFont="1" applyBorder="1" applyAlignment="1">
      <alignment horizontal="center"/>
    </xf>
    <xf numFmtId="0" fontId="227" fillId="0" borderId="6" xfId="0" applyFont="1" applyBorder="1" applyAlignment="1">
      <alignment horizontal="center"/>
    </xf>
    <xf numFmtId="0" fontId="227" fillId="0" borderId="61" xfId="0" applyFont="1" applyBorder="1" applyAlignment="1">
      <alignment horizontal="center"/>
    </xf>
    <xf numFmtId="0" fontId="227" fillId="0" borderId="37" xfId="0" applyFont="1" applyBorder="1" applyAlignment="1">
      <alignment horizontal="center"/>
    </xf>
    <xf numFmtId="0" fontId="227" fillId="0" borderId="62" xfId="0" applyFont="1" applyBorder="1" applyAlignment="1">
      <alignment horizontal="center"/>
    </xf>
    <xf numFmtId="0" fontId="227" fillId="0" borderId="63" xfId="0" applyFont="1" applyBorder="1" applyAlignment="1">
      <alignment horizontal="center"/>
    </xf>
    <xf numFmtId="0" fontId="227" fillId="0" borderId="6" xfId="0" applyFont="1" applyBorder="1" applyAlignment="1">
      <alignment horizontal="center"/>
    </xf>
    <xf numFmtId="0" fontId="227" fillId="1" borderId="6" xfId="0" applyFont="1" applyFill="1" applyBorder="1" applyAlignment="1">
      <alignment horizontal="center"/>
    </xf>
    <xf numFmtId="0" fontId="227" fillId="0" borderId="64" xfId="0" applyFont="1" applyBorder="1" applyAlignment="1">
      <alignment horizontal="center"/>
    </xf>
    <xf numFmtId="0" fontId="230" fillId="115" borderId="15" xfId="0" applyFont="1" applyFill="1" applyBorder="1" applyAlignment="1">
      <alignment horizontal="center" vertical="center"/>
    </xf>
    <xf numFmtId="0" fontId="225" fillId="0" borderId="65" xfId="0" applyFont="1" applyBorder="1" applyAlignment="1">
      <alignment horizontal="left" vertical="center"/>
    </xf>
    <xf numFmtId="0" fontId="209" fillId="0" borderId="2" xfId="0" applyFont="1" applyBorder="1" applyAlignment="1">
      <alignment/>
    </xf>
    <xf numFmtId="0" fontId="225" fillId="0" borderId="2" xfId="0" applyFont="1" applyBorder="1" applyAlignment="1">
      <alignment horizontal="left" vertical="center"/>
    </xf>
    <xf numFmtId="0" fontId="225" fillId="0" borderId="2" xfId="0" applyFont="1" applyBorder="1" applyAlignment="1" applyProtection="1">
      <alignment horizontal="left" vertical="center"/>
      <protection locked="0"/>
    </xf>
    <xf numFmtId="0" fontId="209" fillId="0" borderId="64" xfId="0" applyFont="1" applyBorder="1" applyAlignment="1">
      <alignment/>
    </xf>
    <xf numFmtId="37" fontId="2" fillId="17" borderId="0" xfId="1035" applyNumberFormat="1" applyFont="1" applyFill="1">
      <alignment/>
      <protection/>
    </xf>
    <xf numFmtId="37" fontId="3" fillId="17" borderId="0" xfId="1035" applyNumberFormat="1" applyFont="1" applyFill="1">
      <alignment/>
      <protection/>
    </xf>
    <xf numFmtId="0" fontId="2" fillId="17" borderId="0" xfId="1035" applyFont="1" applyFill="1">
      <alignment/>
      <protection/>
    </xf>
    <xf numFmtId="37" fontId="2" fillId="26" borderId="0" xfId="1035" applyNumberFormat="1" applyFont="1" applyFill="1">
      <alignment/>
      <protection/>
    </xf>
    <xf numFmtId="0" fontId="2" fillId="17" borderId="0" xfId="1035" applyFont="1" applyFill="1" applyBorder="1">
      <alignment/>
      <protection/>
    </xf>
    <xf numFmtId="0" fontId="3" fillId="17" borderId="0" xfId="1035" applyFont="1" applyFill="1">
      <alignment/>
      <protection/>
    </xf>
    <xf numFmtId="0" fontId="3" fillId="17" borderId="0" xfId="1035" applyFont="1" applyFill="1" applyBorder="1">
      <alignment/>
      <protection/>
    </xf>
    <xf numFmtId="0" fontId="2" fillId="116" borderId="0" xfId="1035" applyFont="1" applyFill="1" applyBorder="1">
      <alignment/>
      <protection/>
    </xf>
    <xf numFmtId="0" fontId="3" fillId="116" borderId="0" xfId="1035" applyFont="1" applyFill="1" applyBorder="1">
      <alignment/>
      <protection/>
    </xf>
    <xf numFmtId="0" fontId="2" fillId="0" borderId="0" xfId="1035" applyFont="1" applyFill="1">
      <alignment/>
      <protection/>
    </xf>
    <xf numFmtId="0" fontId="2" fillId="116" borderId="0" xfId="1035" applyFont="1" applyFill="1">
      <alignment/>
      <protection/>
    </xf>
    <xf numFmtId="37" fontId="5" fillId="116" borderId="0" xfId="1048" applyNumberFormat="1" applyFont="1" applyFill="1" applyAlignment="1" applyProtection="1">
      <alignment horizontal="right"/>
      <protection/>
    </xf>
    <xf numFmtId="0" fontId="2" fillId="116" borderId="0" xfId="1035" applyFont="1" applyFill="1" applyAlignment="1">
      <alignment vertical="center"/>
      <protection/>
    </xf>
    <xf numFmtId="0" fontId="151" fillId="17" borderId="0" xfId="1035" applyFont="1" applyFill="1">
      <alignment/>
      <protection/>
    </xf>
    <xf numFmtId="0" fontId="152" fillId="17" borderId="0" xfId="1035" applyFont="1" applyFill="1">
      <alignment/>
      <protection/>
    </xf>
    <xf numFmtId="0" fontId="151" fillId="17" borderId="0" xfId="1035" applyFont="1" applyFill="1" applyBorder="1">
      <alignment/>
      <protection/>
    </xf>
    <xf numFmtId="0" fontId="6" fillId="0" borderId="0" xfId="1035" applyFill="1">
      <alignment/>
      <protection/>
    </xf>
    <xf numFmtId="0" fontId="6" fillId="0" borderId="0" xfId="1035">
      <alignment/>
      <protection/>
    </xf>
    <xf numFmtId="0" fontId="4" fillId="0" borderId="0" xfId="987" applyFont="1" applyAlignment="1" applyProtection="1">
      <alignment/>
      <protection/>
    </xf>
    <xf numFmtId="0" fontId="4" fillId="0" borderId="0" xfId="1035" applyFont="1" applyProtection="1">
      <alignment/>
      <protection/>
    </xf>
    <xf numFmtId="0" fontId="6" fillId="0" borderId="0" xfId="1035" applyProtection="1">
      <alignment/>
      <protection/>
    </xf>
    <xf numFmtId="0" fontId="4" fillId="0" borderId="0" xfId="1035" applyFont="1" applyBorder="1" applyProtection="1">
      <alignment/>
      <protection/>
    </xf>
    <xf numFmtId="0" fontId="145" fillId="0" borderId="0" xfId="1035" applyFont="1" applyBorder="1" applyProtection="1">
      <alignment/>
      <protection/>
    </xf>
    <xf numFmtId="0" fontId="144" fillId="17" borderId="0" xfId="1035" applyFont="1" applyFill="1" applyBorder="1" applyAlignment="1" applyProtection="1">
      <alignment/>
      <protection/>
    </xf>
    <xf numFmtId="0" fontId="6" fillId="0" borderId="0" xfId="1035" applyBorder="1">
      <alignment/>
      <protection/>
    </xf>
    <xf numFmtId="0" fontId="4" fillId="0" borderId="0" xfId="987" applyFont="1" applyBorder="1" applyAlignment="1" applyProtection="1">
      <alignment/>
      <protection/>
    </xf>
    <xf numFmtId="0" fontId="6" fillId="0" borderId="0" xfId="1035" applyBorder="1" applyProtection="1">
      <alignment/>
      <protection/>
    </xf>
    <xf numFmtId="0" fontId="231" fillId="0" borderId="0" xfId="1035" applyFont="1" applyBorder="1" applyAlignment="1" applyProtection="1">
      <alignment horizontal="right"/>
      <protection/>
    </xf>
    <xf numFmtId="0" fontId="153" fillId="17" borderId="0" xfId="1035" applyFont="1" applyFill="1">
      <alignment/>
      <protection/>
    </xf>
    <xf numFmtId="0" fontId="154" fillId="17" borderId="0" xfId="1035" applyFont="1" applyFill="1">
      <alignment/>
      <protection/>
    </xf>
    <xf numFmtId="0" fontId="153" fillId="17" borderId="0" xfId="1035" applyFont="1" applyFill="1" applyBorder="1">
      <alignment/>
      <protection/>
    </xf>
    <xf numFmtId="0" fontId="232" fillId="0" borderId="0" xfId="1035" applyFont="1" applyBorder="1" applyProtection="1">
      <alignment/>
      <protection/>
    </xf>
    <xf numFmtId="0" fontId="232" fillId="0" borderId="0" xfId="1035" applyFont="1" applyProtection="1">
      <alignment/>
      <protection/>
    </xf>
    <xf numFmtId="0" fontId="153" fillId="0" borderId="0" xfId="1035" applyFont="1" applyFill="1">
      <alignment/>
      <protection/>
    </xf>
    <xf numFmtId="0" fontId="152" fillId="17" borderId="0" xfId="1035" applyFont="1" applyFill="1" applyBorder="1">
      <alignment/>
      <protection/>
    </xf>
    <xf numFmtId="0" fontId="232" fillId="17" borderId="0" xfId="1035" applyFont="1" applyFill="1" applyBorder="1" applyProtection="1">
      <alignment/>
      <protection/>
    </xf>
    <xf numFmtId="0" fontId="5" fillId="17" borderId="0" xfId="1035" applyFont="1" applyFill="1" applyBorder="1">
      <alignment/>
      <protection/>
    </xf>
    <xf numFmtId="0" fontId="150" fillId="17" borderId="0" xfId="1035" applyFont="1" applyFill="1" applyBorder="1">
      <alignment/>
      <protection/>
    </xf>
    <xf numFmtId="0" fontId="150" fillId="17" borderId="0" xfId="1035" applyFont="1" applyFill="1" applyBorder="1" applyAlignment="1">
      <alignment horizontal="right"/>
      <protection/>
    </xf>
    <xf numFmtId="0" fontId="150" fillId="17" borderId="0" xfId="1035" applyFont="1" applyFill="1" applyBorder="1" applyAlignment="1">
      <alignment vertical="center"/>
      <protection/>
    </xf>
    <xf numFmtId="0" fontId="153" fillId="17" borderId="0" xfId="1035" applyFont="1" applyFill="1">
      <alignment/>
      <protection/>
    </xf>
    <xf numFmtId="0" fontId="2" fillId="116" borderId="0" xfId="1035" applyFont="1" applyFill="1" applyProtection="1">
      <alignment/>
      <protection locked="0"/>
    </xf>
    <xf numFmtId="0" fontId="3" fillId="116" borderId="0" xfId="1035" applyFont="1" applyFill="1" applyBorder="1">
      <alignment/>
      <protection/>
    </xf>
    <xf numFmtId="0" fontId="2" fillId="116" borderId="0" xfId="1035" applyFont="1" applyFill="1" applyBorder="1">
      <alignment/>
      <protection/>
    </xf>
    <xf numFmtId="37" fontId="2" fillId="116" borderId="0" xfId="1035" applyNumberFormat="1" applyFont="1" applyFill="1">
      <alignment/>
      <protection/>
    </xf>
    <xf numFmtId="0" fontId="3" fillId="116" borderId="0" xfId="1035" applyFont="1" applyFill="1">
      <alignment/>
      <protection/>
    </xf>
    <xf numFmtId="0" fontId="3" fillId="116" borderId="0" xfId="1035" applyFont="1" applyFill="1" applyAlignment="1">
      <alignment/>
      <protection/>
    </xf>
    <xf numFmtId="37" fontId="2" fillId="116" borderId="0" xfId="1035" applyNumberFormat="1" applyFont="1" applyFill="1" applyAlignment="1">
      <alignment vertical="top"/>
      <protection/>
    </xf>
    <xf numFmtId="0" fontId="142" fillId="116" borderId="0" xfId="1035" applyFont="1" applyFill="1">
      <alignment/>
      <protection/>
    </xf>
    <xf numFmtId="0" fontId="142" fillId="116" borderId="0" xfId="1035" applyFont="1" applyFill="1" applyBorder="1" applyAlignment="1">
      <alignment vertical="top"/>
      <protection/>
    </xf>
    <xf numFmtId="0" fontId="151" fillId="116" borderId="0" xfId="1035" applyFont="1" applyFill="1">
      <alignment/>
      <protection/>
    </xf>
    <xf numFmtId="0" fontId="153" fillId="116" borderId="0" xfId="1035" applyFont="1" applyFill="1" applyBorder="1">
      <alignment/>
      <protection/>
    </xf>
    <xf numFmtId="0" fontId="153" fillId="116" borderId="0" xfId="1035" applyFont="1" applyFill="1">
      <alignment/>
      <protection/>
    </xf>
    <xf numFmtId="0" fontId="155" fillId="116" borderId="0" xfId="1035" applyFont="1" applyFill="1">
      <alignment/>
      <protection/>
    </xf>
    <xf numFmtId="0" fontId="153" fillId="116" borderId="0" xfId="1035" applyFont="1" applyFill="1" applyBorder="1" applyAlignment="1">
      <alignment vertical="top"/>
      <protection/>
    </xf>
    <xf numFmtId="0" fontId="153" fillId="116" borderId="0" xfId="1035" applyFont="1" applyFill="1" applyAlignment="1">
      <alignment/>
      <protection/>
    </xf>
    <xf numFmtId="0" fontId="153" fillId="116" borderId="0" xfId="1035" applyFont="1" applyFill="1" applyAlignment="1">
      <alignment vertical="top"/>
      <protection/>
    </xf>
    <xf numFmtId="0" fontId="233" fillId="0" borderId="0" xfId="1035" applyFont="1" applyBorder="1" applyAlignment="1" applyProtection="1">
      <alignment horizontal="left"/>
      <protection/>
    </xf>
    <xf numFmtId="0" fontId="234" fillId="17" borderId="0" xfId="1035" applyFont="1" applyFill="1" applyBorder="1" applyAlignment="1" applyProtection="1">
      <alignment horizontal="left"/>
      <protection/>
    </xf>
    <xf numFmtId="0" fontId="235" fillId="17" borderId="0" xfId="1035" applyFont="1" applyFill="1" applyBorder="1" applyAlignment="1" applyProtection="1">
      <alignment horizontal="left"/>
      <protection/>
    </xf>
    <xf numFmtId="0" fontId="235" fillId="17" borderId="0" xfId="1035" applyFont="1" applyFill="1" applyBorder="1" applyAlignment="1" applyProtection="1" quotePrefix="1">
      <alignment horizontal="left"/>
      <protection/>
    </xf>
    <xf numFmtId="0" fontId="236" fillId="17" borderId="0" xfId="987" applyFont="1" applyFill="1" applyBorder="1" applyAlignment="1" applyProtection="1">
      <alignment horizontal="left"/>
      <protection/>
    </xf>
    <xf numFmtId="37" fontId="3" fillId="116" borderId="0" xfId="1035" applyNumberFormat="1" applyFont="1" applyFill="1" applyAlignment="1" applyProtection="1">
      <alignment horizontal="left"/>
      <protection/>
    </xf>
    <xf numFmtId="37" fontId="3" fillId="116" borderId="0" xfId="1035" applyNumberFormat="1" applyFont="1" applyFill="1" applyAlignment="1" applyProtection="1">
      <alignment horizontal="right"/>
      <protection/>
    </xf>
    <xf numFmtId="37" fontId="2" fillId="116" borderId="0" xfId="1035" applyNumberFormat="1" applyFont="1" applyFill="1" applyBorder="1" applyProtection="1">
      <alignment/>
      <protection/>
    </xf>
    <xf numFmtId="37" fontId="2" fillId="116" borderId="0" xfId="1035" applyNumberFormat="1" applyFont="1" applyFill="1" applyBorder="1" applyAlignment="1" applyProtection="1">
      <alignment horizontal="right"/>
      <protection/>
    </xf>
    <xf numFmtId="0" fontId="5" fillId="116" borderId="0" xfId="1035" applyFont="1" applyFill="1" applyBorder="1" applyAlignment="1" applyProtection="1">
      <alignment horizontal="right"/>
      <protection/>
    </xf>
    <xf numFmtId="0" fontId="3" fillId="116" borderId="0" xfId="1035" applyFont="1" applyFill="1" applyProtection="1">
      <alignment/>
      <protection/>
    </xf>
    <xf numFmtId="0" fontId="2" fillId="116" borderId="0" xfId="1035" applyFont="1" applyFill="1" applyProtection="1">
      <alignment/>
      <protection/>
    </xf>
    <xf numFmtId="0" fontId="3" fillId="116" borderId="0" xfId="1035" applyFont="1" applyFill="1" applyBorder="1" applyProtection="1">
      <alignment/>
      <protection/>
    </xf>
    <xf numFmtId="0" fontId="3" fillId="116" borderId="0" xfId="1035" applyFont="1" applyFill="1" applyAlignment="1" applyProtection="1">
      <alignment horizontal="right"/>
      <protection/>
    </xf>
    <xf numFmtId="37" fontId="5" fillId="116" borderId="0" xfId="1035" applyNumberFormat="1" applyFont="1" applyFill="1" applyBorder="1" applyAlignment="1" applyProtection="1">
      <alignment horizontal="right"/>
      <protection/>
    </xf>
    <xf numFmtId="37" fontId="3" fillId="116" borderId="0" xfId="1035" applyNumberFormat="1" applyFont="1" applyFill="1" applyBorder="1" applyAlignment="1" applyProtection="1">
      <alignment horizontal="right"/>
      <protection/>
    </xf>
    <xf numFmtId="37" fontId="2" fillId="116" borderId="0" xfId="1035" applyNumberFormat="1" applyFont="1" applyFill="1" applyProtection="1">
      <alignment/>
      <protection/>
    </xf>
    <xf numFmtId="2" fontId="3" fillId="116" borderId="66" xfId="1035" applyNumberFormat="1" applyFont="1" applyFill="1" applyBorder="1" applyAlignment="1" applyProtection="1">
      <alignment horizontal="right"/>
      <protection/>
    </xf>
    <xf numFmtId="2" fontId="2" fillId="116" borderId="0" xfId="1035" applyNumberFormat="1" applyFont="1" applyFill="1" applyBorder="1" applyAlignment="1" applyProtection="1">
      <alignment horizontal="right"/>
      <protection/>
    </xf>
    <xf numFmtId="2" fontId="3" fillId="116" borderId="0" xfId="1035" applyNumberFormat="1" applyFont="1" applyFill="1" applyBorder="1" applyAlignment="1" applyProtection="1">
      <alignment horizontal="right"/>
      <protection/>
    </xf>
    <xf numFmtId="0" fontId="2" fillId="116" borderId="0" xfId="1035" applyFont="1" applyFill="1" applyBorder="1" applyAlignment="1" applyProtection="1">
      <alignment horizontal="right"/>
      <protection/>
    </xf>
    <xf numFmtId="0" fontId="2" fillId="116" borderId="0" xfId="1035" applyFont="1" applyFill="1" applyAlignment="1" applyProtection="1">
      <alignment horizontal="right"/>
      <protection/>
    </xf>
    <xf numFmtId="0" fontId="142" fillId="116" borderId="6" xfId="1035" applyFont="1" applyFill="1" applyBorder="1" applyProtection="1">
      <alignment/>
      <protection/>
    </xf>
    <xf numFmtId="1" fontId="3" fillId="116" borderId="67" xfId="1035" applyNumberFormat="1" applyFont="1" applyFill="1" applyBorder="1" applyAlignment="1" applyProtection="1">
      <alignment horizontal="right"/>
      <protection/>
    </xf>
    <xf numFmtId="1" fontId="2" fillId="116" borderId="6" xfId="1035" applyNumberFormat="1" applyFont="1" applyFill="1" applyBorder="1" applyAlignment="1" applyProtection="1">
      <alignment horizontal="right"/>
      <protection/>
    </xf>
    <xf numFmtId="1" fontId="3" fillId="116" borderId="0" xfId="1035" applyNumberFormat="1" applyFont="1" applyFill="1" applyBorder="1" applyAlignment="1" applyProtection="1">
      <alignment horizontal="right"/>
      <protection/>
    </xf>
    <xf numFmtId="0" fontId="2" fillId="116" borderId="6" xfId="1035" applyFont="1" applyFill="1" applyBorder="1" applyAlignment="1" applyProtection="1">
      <alignment horizontal="right"/>
      <protection/>
    </xf>
    <xf numFmtId="241" fontId="3" fillId="116" borderId="68" xfId="1035" applyNumberFormat="1" applyFont="1" applyFill="1" applyBorder="1" applyProtection="1">
      <alignment/>
      <protection/>
    </xf>
    <xf numFmtId="241" fontId="2" fillId="116" borderId="0" xfId="1035" applyNumberFormat="1" applyFont="1" applyFill="1" applyBorder="1" applyProtection="1">
      <alignment/>
      <protection/>
    </xf>
    <xf numFmtId="241" fontId="3" fillId="116" borderId="0" xfId="1035" applyNumberFormat="1" applyFont="1" applyFill="1" applyBorder="1" applyProtection="1">
      <alignment/>
      <protection/>
    </xf>
    <xf numFmtId="241" fontId="2" fillId="116" borderId="0" xfId="1035" applyNumberFormat="1" applyFont="1" applyFill="1" applyBorder="1" applyProtection="1">
      <alignment/>
      <protection/>
    </xf>
    <xf numFmtId="169" fontId="2" fillId="116" borderId="0" xfId="1035" applyNumberFormat="1" applyFont="1" applyFill="1" applyBorder="1" applyProtection="1">
      <alignment/>
      <protection/>
    </xf>
    <xf numFmtId="241" fontId="2" fillId="116" borderId="0" xfId="1035" applyNumberFormat="1" applyFont="1" applyFill="1" applyBorder="1" applyAlignment="1" applyProtection="1">
      <alignment horizontal="right"/>
      <protection/>
    </xf>
    <xf numFmtId="210" fontId="2" fillId="116" borderId="0" xfId="787" applyNumberFormat="1" applyFont="1" applyFill="1" applyBorder="1" applyAlignment="1" applyProtection="1">
      <alignment/>
      <protection/>
    </xf>
    <xf numFmtId="0" fontId="2" fillId="116" borderId="0" xfId="1035" applyFont="1" applyFill="1" applyBorder="1" applyProtection="1">
      <alignment/>
      <protection/>
    </xf>
    <xf numFmtId="241" fontId="3" fillId="116" borderId="69" xfId="1035" applyNumberFormat="1" applyFont="1" applyFill="1" applyBorder="1" applyProtection="1">
      <alignment/>
      <protection/>
    </xf>
    <xf numFmtId="241" fontId="2" fillId="116" borderId="3" xfId="1035" applyNumberFormat="1" applyFont="1" applyFill="1" applyBorder="1" applyProtection="1">
      <alignment/>
      <protection/>
    </xf>
    <xf numFmtId="241" fontId="2" fillId="116" borderId="70" xfId="1035" applyNumberFormat="1" applyFont="1" applyFill="1" applyBorder="1" applyAlignment="1" applyProtection="1">
      <alignment horizontal="right"/>
      <protection/>
    </xf>
    <xf numFmtId="210" fontId="2" fillId="116" borderId="70" xfId="787" applyNumberFormat="1" applyFont="1" applyFill="1" applyBorder="1" applyAlignment="1" applyProtection="1">
      <alignment/>
      <protection/>
    </xf>
    <xf numFmtId="241" fontId="2" fillId="116" borderId="70" xfId="1035" applyNumberFormat="1" applyFont="1" applyFill="1" applyBorder="1" applyProtection="1">
      <alignment/>
      <protection/>
    </xf>
    <xf numFmtId="0" fontId="140" fillId="116" borderId="0" xfId="1035" applyFont="1" applyFill="1" applyBorder="1" applyProtection="1">
      <alignment/>
      <protection/>
    </xf>
    <xf numFmtId="211" fontId="140" fillId="116" borderId="68" xfId="1156" applyNumberFormat="1" applyFont="1" applyFill="1" applyBorder="1" applyAlignment="1" applyProtection="1">
      <alignment/>
      <protection/>
    </xf>
    <xf numFmtId="211" fontId="142" fillId="116" borderId="0" xfId="1156" applyNumberFormat="1" applyFont="1" applyFill="1" applyBorder="1" applyAlignment="1" applyProtection="1">
      <alignment/>
      <protection/>
    </xf>
    <xf numFmtId="211" fontId="140" fillId="116" borderId="0" xfId="1156" applyNumberFormat="1" applyFont="1" applyFill="1" applyBorder="1" applyAlignment="1" applyProtection="1">
      <alignment/>
      <protection/>
    </xf>
    <xf numFmtId="255" fontId="142" fillId="116" borderId="0" xfId="819" applyNumberFormat="1" applyFont="1" applyFill="1" applyBorder="1" applyAlignment="1" applyProtection="1">
      <alignment/>
      <protection/>
    </xf>
    <xf numFmtId="211" fontId="142" fillId="116" borderId="0" xfId="1156" applyNumberFormat="1" applyFont="1" applyFill="1" applyBorder="1" applyAlignment="1" applyProtection="1">
      <alignment/>
      <protection/>
    </xf>
    <xf numFmtId="169" fontId="142" fillId="116" borderId="0" xfId="1035" applyNumberFormat="1" applyFont="1" applyFill="1" applyBorder="1" applyProtection="1">
      <alignment/>
      <protection/>
    </xf>
    <xf numFmtId="172" fontId="2" fillId="116" borderId="0" xfId="1035" applyNumberFormat="1" applyFont="1" applyFill="1" applyBorder="1" applyProtection="1">
      <alignment/>
      <protection/>
    </xf>
    <xf numFmtId="172" fontId="3" fillId="116" borderId="0" xfId="1035" applyNumberFormat="1" applyFont="1" applyFill="1" applyBorder="1" applyProtection="1">
      <alignment/>
      <protection/>
    </xf>
    <xf numFmtId="169" fontId="2" fillId="116" borderId="0" xfId="1035" applyNumberFormat="1" applyFont="1" applyFill="1" applyBorder="1" applyAlignment="1" applyProtection="1">
      <alignment horizontal="right"/>
      <protection/>
    </xf>
    <xf numFmtId="169" fontId="2" fillId="116" borderId="0" xfId="787" applyNumberFormat="1" applyFont="1" applyFill="1" applyBorder="1" applyAlignment="1" applyProtection="1">
      <alignment/>
      <protection/>
    </xf>
    <xf numFmtId="210" fontId="2" fillId="116" borderId="71" xfId="787" applyNumberFormat="1" applyFont="1" applyFill="1" applyBorder="1" applyAlignment="1" applyProtection="1">
      <alignment/>
      <protection/>
    </xf>
    <xf numFmtId="0" fontId="3" fillId="116" borderId="6" xfId="1035" applyFont="1" applyFill="1" applyBorder="1" applyProtection="1">
      <alignment/>
      <protection/>
    </xf>
    <xf numFmtId="241" fontId="3" fillId="116" borderId="72" xfId="1035" applyNumberFormat="1" applyFont="1" applyFill="1" applyBorder="1" applyProtection="1">
      <alignment/>
      <protection/>
    </xf>
    <xf numFmtId="241" fontId="2" fillId="116" borderId="6" xfId="1035" applyNumberFormat="1" applyFont="1" applyFill="1" applyBorder="1" applyProtection="1">
      <alignment/>
      <protection/>
    </xf>
    <xf numFmtId="241" fontId="2" fillId="116" borderId="73" xfId="1035" applyNumberFormat="1" applyFont="1" applyFill="1" applyBorder="1" applyAlignment="1" applyProtection="1">
      <alignment horizontal="right"/>
      <protection/>
    </xf>
    <xf numFmtId="210" fontId="2" fillId="116" borderId="73" xfId="787" applyNumberFormat="1" applyFont="1" applyFill="1" applyBorder="1" applyAlignment="1" applyProtection="1">
      <alignment/>
      <protection/>
    </xf>
    <xf numFmtId="253" fontId="3" fillId="116" borderId="68" xfId="1035" applyNumberFormat="1" applyFont="1" applyFill="1" applyBorder="1" applyProtection="1">
      <alignment/>
      <protection/>
    </xf>
    <xf numFmtId="253" fontId="2" fillId="116" borderId="0" xfId="1035" applyNumberFormat="1" applyFont="1" applyFill="1" applyBorder="1" applyProtection="1">
      <alignment/>
      <protection/>
    </xf>
    <xf numFmtId="253" fontId="3" fillId="116" borderId="0" xfId="1035" applyNumberFormat="1" applyFont="1" applyFill="1" applyBorder="1" applyProtection="1">
      <alignment/>
      <protection/>
    </xf>
    <xf numFmtId="261" fontId="3" fillId="116" borderId="68" xfId="835" applyNumberFormat="1" applyFont="1" applyFill="1" applyBorder="1" applyAlignment="1" applyProtection="1">
      <alignment/>
      <protection/>
    </xf>
    <xf numFmtId="261" fontId="2" fillId="116" borderId="0" xfId="835" applyNumberFormat="1" applyFont="1" applyFill="1" applyBorder="1" applyAlignment="1" applyProtection="1">
      <alignment/>
      <protection/>
    </xf>
    <xf numFmtId="261" fontId="3" fillId="116" borderId="0" xfId="835" applyNumberFormat="1" applyFont="1" applyFill="1" applyBorder="1" applyAlignment="1" applyProtection="1">
      <alignment/>
      <protection/>
    </xf>
    <xf numFmtId="210" fontId="2" fillId="116" borderId="0" xfId="1156" applyNumberFormat="1" applyFont="1" applyFill="1" applyBorder="1" applyAlignment="1" applyProtection="1">
      <alignment/>
      <protection/>
    </xf>
    <xf numFmtId="0" fontId="2" fillId="116" borderId="0" xfId="1035" applyFont="1" applyFill="1" applyBorder="1" applyAlignment="1" applyProtection="1">
      <alignment horizontal="left" indent="1"/>
      <protection/>
    </xf>
    <xf numFmtId="210" fontId="2" fillId="116" borderId="0" xfId="787" applyNumberFormat="1" applyFont="1" applyFill="1" applyBorder="1" applyAlignment="1" applyProtection="1">
      <alignment horizontal="right"/>
      <protection/>
    </xf>
    <xf numFmtId="254" fontId="3" fillId="116" borderId="68" xfId="835" applyNumberFormat="1" applyFont="1" applyFill="1" applyBorder="1" applyAlignment="1" applyProtection="1">
      <alignment/>
      <protection/>
    </xf>
    <xf numFmtId="254" fontId="2" fillId="116" borderId="0" xfId="835" applyNumberFormat="1" applyFont="1" applyFill="1" applyBorder="1" applyAlignment="1" applyProtection="1">
      <alignment/>
      <protection/>
    </xf>
    <xf numFmtId="254" fontId="3" fillId="116" borderId="0" xfId="835" applyNumberFormat="1" applyFont="1" applyFill="1" applyBorder="1" applyAlignment="1" applyProtection="1">
      <alignment/>
      <protection/>
    </xf>
    <xf numFmtId="211" fontId="2" fillId="116" borderId="0" xfId="1156" applyNumberFormat="1" applyFont="1" applyFill="1" applyBorder="1" applyAlignment="1" applyProtection="1">
      <alignment/>
      <protection/>
    </xf>
    <xf numFmtId="259" fontId="3" fillId="116" borderId="68" xfId="787" applyNumberFormat="1" applyFont="1" applyFill="1" applyBorder="1" applyAlignment="1" applyProtection="1">
      <alignment/>
      <protection/>
    </xf>
    <xf numFmtId="259" fontId="2" fillId="116" borderId="0" xfId="787" applyNumberFormat="1" applyFont="1" applyFill="1" applyBorder="1" applyAlignment="1" applyProtection="1">
      <alignment/>
      <protection/>
    </xf>
    <xf numFmtId="259" fontId="3" fillId="116" borderId="0" xfId="787" applyNumberFormat="1" applyFont="1" applyFill="1" applyBorder="1" applyAlignment="1" applyProtection="1">
      <alignment/>
      <protection/>
    </xf>
    <xf numFmtId="49" fontId="3" fillId="116" borderId="0" xfId="1035" applyNumberFormat="1" applyFont="1" applyFill="1" applyBorder="1" applyProtection="1">
      <alignment/>
      <protection/>
    </xf>
    <xf numFmtId="259" fontId="2" fillId="0" borderId="0" xfId="787" applyNumberFormat="1" applyFont="1" applyFill="1" applyBorder="1" applyAlignment="1" applyProtection="1">
      <alignment/>
      <protection/>
    </xf>
    <xf numFmtId="259" fontId="3" fillId="0" borderId="0" xfId="787" applyNumberFormat="1" applyFont="1" applyFill="1" applyBorder="1" applyAlignment="1" applyProtection="1">
      <alignment/>
      <protection/>
    </xf>
    <xf numFmtId="259" fontId="3" fillId="116" borderId="67" xfId="787" applyNumberFormat="1" applyFont="1" applyFill="1" applyBorder="1" applyAlignment="1" applyProtection="1">
      <alignment/>
      <protection/>
    </xf>
    <xf numFmtId="259" fontId="2" fillId="116" borderId="6" xfId="787" applyNumberFormat="1" applyFont="1" applyFill="1" applyBorder="1" applyAlignment="1" applyProtection="1">
      <alignment/>
      <protection/>
    </xf>
    <xf numFmtId="259" fontId="3" fillId="116" borderId="6" xfId="787" applyNumberFormat="1" applyFont="1" applyFill="1" applyBorder="1" applyAlignment="1" applyProtection="1">
      <alignment/>
      <protection/>
    </xf>
    <xf numFmtId="169" fontId="3" fillId="116" borderId="67" xfId="1035" applyNumberFormat="1" applyFont="1" applyFill="1" applyBorder="1" applyProtection="1">
      <alignment/>
      <protection/>
    </xf>
    <xf numFmtId="169" fontId="3" fillId="116" borderId="6" xfId="1035" applyNumberFormat="1" applyFont="1" applyFill="1" applyBorder="1" applyProtection="1">
      <alignment/>
      <protection/>
    </xf>
    <xf numFmtId="169" fontId="3" fillId="116" borderId="0" xfId="1035" applyNumberFormat="1" applyFont="1" applyFill="1" applyBorder="1" applyProtection="1">
      <alignment/>
      <protection/>
    </xf>
    <xf numFmtId="169" fontId="3" fillId="116" borderId="68" xfId="1035" applyNumberFormat="1" applyFont="1" applyFill="1" applyBorder="1" applyProtection="1">
      <alignment/>
      <protection/>
    </xf>
    <xf numFmtId="169" fontId="2" fillId="116" borderId="0" xfId="1035" applyNumberFormat="1" applyFont="1" applyFill="1" applyBorder="1" applyProtection="1">
      <alignment/>
      <protection/>
    </xf>
    <xf numFmtId="0" fontId="2" fillId="116" borderId="0" xfId="1035" applyFont="1" applyFill="1" applyBorder="1" applyAlignment="1" applyProtection="1">
      <alignment/>
      <protection/>
    </xf>
    <xf numFmtId="172" fontId="3" fillId="116" borderId="68" xfId="1035" applyNumberFormat="1" applyFont="1" applyFill="1" applyBorder="1" applyAlignment="1" applyProtection="1">
      <alignment horizontal="right"/>
      <protection/>
    </xf>
    <xf numFmtId="172" fontId="2" fillId="116" borderId="0" xfId="1035" applyNumberFormat="1" applyFont="1" applyFill="1" applyBorder="1" applyAlignment="1" applyProtection="1">
      <alignment horizontal="right"/>
      <protection/>
    </xf>
    <xf numFmtId="172" fontId="3" fillId="116" borderId="0" xfId="1035" applyNumberFormat="1" applyFont="1" applyFill="1" applyBorder="1" applyAlignment="1" applyProtection="1">
      <alignment horizontal="right"/>
      <protection/>
    </xf>
    <xf numFmtId="241" fontId="2" fillId="116" borderId="0" xfId="787" applyNumberFormat="1" applyFont="1" applyFill="1" applyBorder="1" applyAlignment="1" applyProtection="1">
      <alignment/>
      <protection/>
    </xf>
    <xf numFmtId="0" fontId="2" fillId="116" borderId="0" xfId="1035" applyFont="1" applyFill="1" applyBorder="1" applyAlignment="1" applyProtection="1">
      <alignment wrapText="1"/>
      <protection/>
    </xf>
    <xf numFmtId="169" fontId="3" fillId="116" borderId="0" xfId="1035" applyNumberFormat="1" applyFont="1" applyFill="1" applyBorder="1" applyAlignment="1" applyProtection="1">
      <alignment horizontal="right"/>
      <protection/>
    </xf>
    <xf numFmtId="172" fontId="2" fillId="116" borderId="0" xfId="1035" applyNumberFormat="1" applyFont="1" applyFill="1" applyBorder="1" applyAlignment="1" applyProtection="1">
      <alignment horizontal="right"/>
      <protection/>
    </xf>
    <xf numFmtId="169" fontId="3" fillId="116" borderId="74" xfId="1035" applyNumberFormat="1" applyFont="1" applyFill="1" applyBorder="1" applyAlignment="1" applyProtection="1">
      <alignment horizontal="right"/>
      <protection/>
    </xf>
    <xf numFmtId="169" fontId="3" fillId="116" borderId="68" xfId="1035" applyNumberFormat="1" applyFont="1" applyFill="1" applyBorder="1" applyAlignment="1" applyProtection="1">
      <alignment horizontal="right"/>
      <protection/>
    </xf>
    <xf numFmtId="169" fontId="2" fillId="116" borderId="0" xfId="1035" applyNumberFormat="1" applyFont="1" applyFill="1" applyBorder="1" applyAlignment="1" applyProtection="1">
      <alignment horizontal="right"/>
      <protection/>
    </xf>
    <xf numFmtId="218" fontId="2" fillId="116" borderId="0" xfId="1035" applyNumberFormat="1" applyFont="1" applyFill="1" applyBorder="1" applyAlignment="1" applyProtection="1">
      <alignment horizontal="right"/>
      <protection/>
    </xf>
    <xf numFmtId="169" fontId="2" fillId="116" borderId="3" xfId="1035" applyNumberFormat="1" applyFont="1" applyFill="1" applyBorder="1" applyAlignment="1" applyProtection="1">
      <alignment horizontal="right"/>
      <protection/>
    </xf>
    <xf numFmtId="169" fontId="2" fillId="116" borderId="70" xfId="1035" applyNumberFormat="1" applyFont="1" applyFill="1" applyBorder="1" applyAlignment="1" applyProtection="1">
      <alignment horizontal="right"/>
      <protection/>
    </xf>
    <xf numFmtId="169" fontId="2" fillId="116" borderId="3" xfId="1035" applyNumberFormat="1" applyFont="1" applyFill="1" applyBorder="1" applyProtection="1">
      <alignment/>
      <protection/>
    </xf>
    <xf numFmtId="241" fontId="2" fillId="116" borderId="75" xfId="1035" applyNumberFormat="1" applyFont="1" applyFill="1" applyBorder="1" applyAlignment="1" applyProtection="1">
      <alignment horizontal="right"/>
      <protection/>
    </xf>
    <xf numFmtId="210" fontId="2" fillId="116" borderId="75" xfId="787" applyNumberFormat="1" applyFont="1" applyFill="1" applyBorder="1" applyAlignment="1" applyProtection="1">
      <alignment horizontal="right"/>
      <protection/>
    </xf>
    <xf numFmtId="261" fontId="3" fillId="116" borderId="67" xfId="1035" applyNumberFormat="1" applyFont="1" applyFill="1" applyBorder="1" applyProtection="1">
      <alignment/>
      <protection/>
    </xf>
    <xf numFmtId="261" fontId="2" fillId="116" borderId="6" xfId="1035" applyNumberFormat="1" applyFont="1" applyFill="1" applyBorder="1" applyProtection="1">
      <alignment/>
      <protection/>
    </xf>
    <xf numFmtId="261" fontId="3" fillId="116" borderId="0" xfId="1035" applyNumberFormat="1" applyFont="1" applyFill="1" applyBorder="1" applyProtection="1">
      <alignment/>
      <protection/>
    </xf>
    <xf numFmtId="49" fontId="3" fillId="116" borderId="20" xfId="1035" applyNumberFormat="1" applyFont="1" applyFill="1" applyBorder="1" applyAlignment="1" applyProtection="1">
      <alignment horizontal="left" wrapText="1"/>
      <protection/>
    </xf>
    <xf numFmtId="170" fontId="3" fillId="116" borderId="76" xfId="835" applyFont="1" applyFill="1" applyBorder="1" applyAlignment="1" applyProtection="1">
      <alignment/>
      <protection/>
    </xf>
    <xf numFmtId="170" fontId="2" fillId="116" borderId="20" xfId="835" applyFont="1" applyFill="1" applyBorder="1" applyAlignment="1" applyProtection="1">
      <alignment/>
      <protection/>
    </xf>
    <xf numFmtId="170" fontId="3" fillId="116" borderId="0" xfId="835" applyFont="1" applyFill="1" applyBorder="1" applyAlignment="1" applyProtection="1">
      <alignment/>
      <protection/>
    </xf>
    <xf numFmtId="261" fontId="2" fillId="116" borderId="20" xfId="835" applyNumberFormat="1" applyFont="1" applyFill="1" applyBorder="1" applyAlignment="1" applyProtection="1">
      <alignment/>
      <protection/>
    </xf>
    <xf numFmtId="2" fontId="2" fillId="116" borderId="0" xfId="787" applyNumberFormat="1" applyFont="1" applyFill="1" applyBorder="1" applyAlignment="1" applyProtection="1">
      <alignment horizontal="left"/>
      <protection/>
    </xf>
    <xf numFmtId="241" fontId="2" fillId="116" borderId="0" xfId="787" applyNumberFormat="1" applyFont="1" applyFill="1" applyBorder="1" applyAlignment="1" applyProtection="1">
      <alignment horizontal="left"/>
      <protection/>
    </xf>
    <xf numFmtId="0" fontId="2" fillId="116" borderId="0" xfId="1035" applyFont="1" applyFill="1" applyProtection="1">
      <alignment/>
      <protection/>
    </xf>
    <xf numFmtId="241" fontId="2" fillId="116" borderId="0" xfId="787" applyNumberFormat="1" applyFont="1" applyFill="1" applyAlignment="1" applyProtection="1">
      <alignment horizontal="left"/>
      <protection/>
    </xf>
    <xf numFmtId="241" fontId="3" fillId="116" borderId="0" xfId="787" applyNumberFormat="1" applyFont="1" applyFill="1" applyAlignment="1" applyProtection="1">
      <alignment horizontal="left"/>
      <protection/>
    </xf>
    <xf numFmtId="241" fontId="3" fillId="116" borderId="0" xfId="787" applyNumberFormat="1" applyFont="1" applyFill="1" applyBorder="1" applyAlignment="1" applyProtection="1">
      <alignment horizontal="left"/>
      <protection/>
    </xf>
    <xf numFmtId="37" fontId="3" fillId="116" borderId="0" xfId="1035" applyNumberFormat="1" applyFont="1" applyFill="1" applyBorder="1" applyAlignment="1" applyProtection="1">
      <alignment horizontal="left"/>
      <protection/>
    </xf>
    <xf numFmtId="37" fontId="2" fillId="116" borderId="0" xfId="1035" applyNumberFormat="1" applyFont="1" applyFill="1" applyAlignment="1" applyProtection="1">
      <alignment horizontal="left"/>
      <protection/>
    </xf>
    <xf numFmtId="37" fontId="2" fillId="116" borderId="0" xfId="1035" applyNumberFormat="1" applyFont="1" applyFill="1" applyBorder="1" applyAlignment="1" applyProtection="1">
      <alignment horizontal="left"/>
      <protection/>
    </xf>
    <xf numFmtId="0" fontId="5" fillId="116" borderId="0" xfId="1035" applyFont="1" applyFill="1" applyAlignment="1" applyProtection="1">
      <alignment horizontal="right"/>
      <protection/>
    </xf>
    <xf numFmtId="37" fontId="3" fillId="116" borderId="0" xfId="1035" applyNumberFormat="1" applyFont="1" applyFill="1" applyProtection="1">
      <alignment/>
      <protection/>
    </xf>
    <xf numFmtId="37" fontId="5" fillId="116" borderId="0" xfId="1035" applyNumberFormat="1" applyFont="1" applyFill="1" applyAlignment="1" applyProtection="1">
      <alignment horizontal="right"/>
      <protection/>
    </xf>
    <xf numFmtId="0" fontId="3" fillId="0" borderId="0" xfId="1035" applyFont="1" applyFill="1" applyBorder="1" applyAlignment="1" applyProtection="1">
      <alignment horizontal="right"/>
      <protection/>
    </xf>
    <xf numFmtId="0" fontId="3" fillId="116" borderId="0" xfId="1035" applyFont="1" applyFill="1" applyBorder="1" applyAlignment="1" applyProtection="1">
      <alignment horizontal="right"/>
      <protection/>
    </xf>
    <xf numFmtId="0" fontId="147" fillId="116" borderId="0" xfId="1035" applyFont="1" applyFill="1" applyProtection="1">
      <alignment/>
      <protection/>
    </xf>
    <xf numFmtId="0" fontId="2" fillId="116" borderId="6" xfId="1035" applyFont="1" applyFill="1" applyBorder="1" applyAlignment="1" applyProtection="1">
      <alignment horizontal="right"/>
      <protection/>
    </xf>
    <xf numFmtId="0" fontId="3" fillId="116" borderId="6" xfId="1035" applyFont="1" applyFill="1" applyBorder="1" applyAlignment="1" applyProtection="1">
      <alignment horizontal="right"/>
      <protection/>
    </xf>
    <xf numFmtId="0" fontId="142" fillId="116" borderId="0" xfId="1035" applyFont="1" applyFill="1" applyBorder="1" applyProtection="1">
      <alignment/>
      <protection/>
    </xf>
    <xf numFmtId="0" fontId="2" fillId="116" borderId="0" xfId="1035" applyFont="1" applyFill="1" applyBorder="1" applyAlignment="1" applyProtection="1">
      <alignment horizontal="right"/>
      <protection/>
    </xf>
    <xf numFmtId="0" fontId="3" fillId="0" borderId="0" xfId="1035" applyFont="1" applyFill="1" applyBorder="1" applyProtection="1">
      <alignment/>
      <protection/>
    </xf>
    <xf numFmtId="0" fontId="2" fillId="116" borderId="0" xfId="1035" applyFont="1" applyFill="1" applyBorder="1" applyProtection="1">
      <alignment/>
      <protection/>
    </xf>
    <xf numFmtId="0" fontId="3" fillId="116" borderId="0" xfId="1035" applyFont="1" applyFill="1" applyBorder="1" applyProtection="1">
      <alignment/>
      <protection/>
    </xf>
    <xf numFmtId="218" fontId="2" fillId="116" borderId="0" xfId="1035" applyNumberFormat="1" applyFont="1" applyFill="1" applyBorder="1" applyProtection="1">
      <alignment/>
      <protection/>
    </xf>
    <xf numFmtId="49" fontId="2" fillId="116" borderId="0" xfId="1035" applyNumberFormat="1" applyFont="1" applyFill="1" applyBorder="1" applyProtection="1">
      <alignment/>
      <protection/>
    </xf>
    <xf numFmtId="0" fontId="147" fillId="116" borderId="0" xfId="1035" applyFont="1" applyFill="1" applyBorder="1" applyAlignment="1" applyProtection="1">
      <alignment horizontal="right"/>
      <protection/>
    </xf>
    <xf numFmtId="218" fontId="3" fillId="0" borderId="0" xfId="1035" applyNumberFormat="1" applyFont="1" applyFill="1" applyBorder="1" applyProtection="1">
      <alignment/>
      <protection/>
    </xf>
    <xf numFmtId="218" fontId="2" fillId="0" borderId="0" xfId="1035" applyNumberFormat="1" applyFont="1" applyFill="1" applyBorder="1" applyProtection="1">
      <alignment/>
      <protection/>
    </xf>
    <xf numFmtId="218" fontId="2" fillId="116" borderId="0" xfId="1035" applyNumberFormat="1" applyFont="1" applyFill="1" applyBorder="1" applyProtection="1">
      <alignment/>
      <protection/>
    </xf>
    <xf numFmtId="218" fontId="3" fillId="0" borderId="70" xfId="1035" applyNumberFormat="1" applyFont="1" applyFill="1" applyBorder="1" applyProtection="1">
      <alignment/>
      <protection/>
    </xf>
    <xf numFmtId="218" fontId="2" fillId="116" borderId="70" xfId="1035" applyNumberFormat="1" applyFont="1" applyFill="1" applyBorder="1" applyProtection="1">
      <alignment/>
      <protection/>
    </xf>
    <xf numFmtId="218" fontId="3" fillId="0" borderId="71" xfId="1035" applyNumberFormat="1" applyFont="1" applyFill="1" applyBorder="1" applyProtection="1">
      <alignment/>
      <protection/>
    </xf>
    <xf numFmtId="218" fontId="2" fillId="116" borderId="71" xfId="1035" applyNumberFormat="1" applyFont="1" applyFill="1" applyBorder="1" applyProtection="1">
      <alignment/>
      <protection/>
    </xf>
    <xf numFmtId="210" fontId="142" fillId="116" borderId="0" xfId="1112" applyNumberFormat="1" applyFont="1" applyFill="1" applyBorder="1" applyAlignment="1" applyProtection="1">
      <alignment vertical="center"/>
      <protection/>
    </xf>
    <xf numFmtId="210" fontId="3" fillId="0" borderId="0" xfId="1112" applyNumberFormat="1" applyFont="1" applyFill="1" applyBorder="1" applyAlignment="1" applyProtection="1">
      <alignment vertical="center"/>
      <protection/>
    </xf>
    <xf numFmtId="0" fontId="140" fillId="116" borderId="0" xfId="1035" applyFont="1" applyFill="1" applyBorder="1" applyProtection="1">
      <alignment/>
      <protection/>
    </xf>
    <xf numFmtId="0" fontId="2" fillId="116" borderId="0" xfId="1035" applyFont="1" applyFill="1" applyBorder="1" applyAlignment="1" applyProtection="1">
      <alignment vertical="center"/>
      <protection/>
    </xf>
    <xf numFmtId="210" fontId="142" fillId="116" borderId="0" xfId="1112" applyNumberFormat="1" applyFont="1" applyFill="1" applyBorder="1" applyAlignment="1" applyProtection="1">
      <alignment vertical="center"/>
      <protection/>
    </xf>
    <xf numFmtId="260" fontId="147" fillId="116" borderId="0" xfId="1112" applyNumberFormat="1" applyFont="1" applyFill="1" applyBorder="1" applyAlignment="1" applyProtection="1">
      <alignment horizontal="right"/>
      <protection/>
    </xf>
    <xf numFmtId="169" fontId="3" fillId="0" borderId="6" xfId="1035" applyNumberFormat="1" applyFont="1" applyFill="1" applyBorder="1" applyProtection="1">
      <alignment/>
      <protection/>
    </xf>
    <xf numFmtId="169" fontId="2" fillId="0" borderId="0" xfId="1035" applyNumberFormat="1" applyFont="1" applyFill="1" applyBorder="1" applyProtection="1">
      <alignment/>
      <protection/>
    </xf>
    <xf numFmtId="169" fontId="2" fillId="0" borderId="6" xfId="1035" applyNumberFormat="1" applyFont="1" applyFill="1" applyBorder="1" applyProtection="1">
      <alignment/>
      <protection/>
    </xf>
    <xf numFmtId="169" fontId="2" fillId="116" borderId="6" xfId="1035" applyNumberFormat="1" applyFont="1" applyFill="1" applyBorder="1" applyProtection="1">
      <alignment/>
      <protection/>
    </xf>
    <xf numFmtId="0" fontId="142" fillId="116" borderId="0" xfId="1035" applyFont="1" applyFill="1" applyBorder="1" applyProtection="1">
      <alignment/>
      <protection/>
    </xf>
    <xf numFmtId="169" fontId="3" fillId="0" borderId="0" xfId="1035" applyNumberFormat="1" applyFont="1" applyFill="1" applyBorder="1" applyProtection="1">
      <alignment/>
      <protection/>
    </xf>
    <xf numFmtId="169" fontId="3" fillId="0" borderId="0" xfId="1035" applyNumberFormat="1" applyFont="1" applyFill="1" applyBorder="1" applyProtection="1">
      <alignment/>
      <protection/>
    </xf>
    <xf numFmtId="169" fontId="2" fillId="0" borderId="0" xfId="1035" applyNumberFormat="1" applyFont="1" applyFill="1" applyBorder="1" applyProtection="1">
      <alignment/>
      <protection/>
    </xf>
    <xf numFmtId="169" fontId="3" fillId="0" borderId="73" xfId="1035" applyNumberFormat="1" applyFont="1" applyFill="1" applyBorder="1" applyProtection="1">
      <alignment/>
      <protection/>
    </xf>
    <xf numFmtId="169" fontId="2" fillId="0" borderId="73" xfId="1035" applyNumberFormat="1" applyFont="1" applyFill="1" applyBorder="1" applyProtection="1">
      <alignment/>
      <protection/>
    </xf>
    <xf numFmtId="169" fontId="2" fillId="116" borderId="73" xfId="1035" applyNumberFormat="1" applyFont="1" applyFill="1" applyBorder="1" applyProtection="1">
      <alignment/>
      <protection/>
    </xf>
    <xf numFmtId="171" fontId="3" fillId="0" borderId="0" xfId="1035" applyNumberFormat="1" applyFont="1" applyFill="1" applyBorder="1" applyProtection="1">
      <alignment/>
      <protection/>
    </xf>
    <xf numFmtId="171" fontId="2" fillId="116" borderId="0" xfId="1035" applyNumberFormat="1" applyFont="1" applyFill="1" applyBorder="1" applyProtection="1">
      <alignment/>
      <protection/>
    </xf>
    <xf numFmtId="170" fontId="2" fillId="116" borderId="0" xfId="1035" applyNumberFormat="1" applyFont="1" applyFill="1" applyBorder="1" applyProtection="1">
      <alignment/>
      <protection/>
    </xf>
    <xf numFmtId="170" fontId="2" fillId="116" borderId="0" xfId="1035" applyNumberFormat="1" applyFont="1" applyFill="1" applyBorder="1" applyProtection="1">
      <alignment/>
      <protection/>
    </xf>
    <xf numFmtId="170" fontId="3" fillId="0" borderId="0" xfId="1035" applyNumberFormat="1" applyFont="1" applyFill="1" applyBorder="1" applyProtection="1">
      <alignment/>
      <protection/>
    </xf>
    <xf numFmtId="265" fontId="2" fillId="116" borderId="0" xfId="1035" applyNumberFormat="1" applyFont="1" applyFill="1" applyBorder="1" applyProtection="1">
      <alignment/>
      <protection/>
    </xf>
    <xf numFmtId="261" fontId="3" fillId="116" borderId="0" xfId="835" applyNumberFormat="1" applyFont="1" applyFill="1" applyBorder="1" applyAlignment="1" applyProtection="1">
      <alignment/>
      <protection/>
    </xf>
    <xf numFmtId="261" fontId="2" fillId="116" borderId="0" xfId="835" applyNumberFormat="1" applyFont="1" applyFill="1" applyBorder="1" applyAlignment="1" applyProtection="1">
      <alignment/>
      <protection/>
    </xf>
    <xf numFmtId="0" fontId="2" fillId="116" borderId="0" xfId="1035" applyFont="1" applyFill="1" applyBorder="1" applyAlignment="1" applyProtection="1">
      <alignment horizontal="left" indent="1"/>
      <protection/>
    </xf>
    <xf numFmtId="254" fontId="3" fillId="116" borderId="0" xfId="835" applyNumberFormat="1" applyFont="1" applyFill="1" applyBorder="1" applyAlignment="1" applyProtection="1">
      <alignment/>
      <protection/>
    </xf>
    <xf numFmtId="254" fontId="2" fillId="116" borderId="0" xfId="835" applyNumberFormat="1" applyFont="1" applyFill="1" applyBorder="1" applyAlignment="1" applyProtection="1">
      <alignment/>
      <protection/>
    </xf>
    <xf numFmtId="9" fontId="2" fillId="116" borderId="0" xfId="1156" applyFont="1" applyFill="1" applyBorder="1" applyAlignment="1" applyProtection="1">
      <alignment/>
      <protection/>
    </xf>
    <xf numFmtId="214" fontId="2" fillId="116" borderId="0" xfId="1035" applyNumberFormat="1" applyFont="1" applyFill="1" applyBorder="1" applyProtection="1">
      <alignment/>
      <protection/>
    </xf>
    <xf numFmtId="2" fontId="3" fillId="116" borderId="0" xfId="1035" applyNumberFormat="1" applyFont="1" applyFill="1" applyBorder="1" applyProtection="1">
      <alignment/>
      <protection/>
    </xf>
    <xf numFmtId="253" fontId="2" fillId="116" borderId="0" xfId="1035" applyNumberFormat="1" applyFont="1" applyFill="1" applyBorder="1" applyProtection="1">
      <alignment/>
      <protection/>
    </xf>
    <xf numFmtId="253" fontId="3" fillId="116" borderId="37" xfId="1035" applyNumberFormat="1" applyFont="1" applyFill="1" applyBorder="1" applyProtection="1">
      <alignment/>
      <protection/>
    </xf>
    <xf numFmtId="253" fontId="2" fillId="116" borderId="37" xfId="1035" applyNumberFormat="1" applyFont="1" applyFill="1" applyBorder="1" applyProtection="1">
      <alignment/>
      <protection/>
    </xf>
    <xf numFmtId="253" fontId="3" fillId="116" borderId="6" xfId="1035" applyNumberFormat="1" applyFont="1" applyFill="1" applyBorder="1" applyProtection="1">
      <alignment/>
      <protection/>
    </xf>
    <xf numFmtId="253" fontId="2" fillId="116" borderId="6" xfId="1035" applyNumberFormat="1" applyFont="1" applyFill="1" applyBorder="1" applyProtection="1">
      <alignment/>
      <protection/>
    </xf>
    <xf numFmtId="201" fontId="2" fillId="116" borderId="0" xfId="1010" applyNumberFormat="1" applyFont="1" applyFill="1" applyBorder="1" applyAlignment="1" applyProtection="1">
      <alignment/>
      <protection/>
    </xf>
    <xf numFmtId="0" fontId="2" fillId="116" borderId="0" xfId="1035" applyFont="1" applyFill="1" applyBorder="1" applyAlignment="1" applyProtection="1">
      <alignment/>
      <protection/>
    </xf>
    <xf numFmtId="201" fontId="2" fillId="116" borderId="0" xfId="1010" applyNumberFormat="1" applyFont="1" applyFill="1" applyBorder="1" applyAlignment="1" applyProtection="1">
      <alignment/>
      <protection/>
    </xf>
    <xf numFmtId="0" fontId="3" fillId="116" borderId="0" xfId="1035" applyFont="1" applyFill="1" applyAlignment="1" applyProtection="1">
      <alignment/>
      <protection/>
    </xf>
    <xf numFmtId="0" fontId="2" fillId="116" borderId="0" xfId="1035" applyFont="1" applyFill="1" applyAlignment="1" applyProtection="1">
      <alignment/>
      <protection/>
    </xf>
    <xf numFmtId="169" fontId="2" fillId="116" borderId="0" xfId="1035" applyNumberFormat="1" applyFont="1" applyFill="1" applyBorder="1" applyAlignment="1" applyProtection="1">
      <alignment/>
      <protection/>
    </xf>
    <xf numFmtId="169" fontId="3" fillId="116" borderId="70" xfId="1035" applyNumberFormat="1" applyFont="1" applyFill="1" applyBorder="1" applyProtection="1">
      <alignment/>
      <protection/>
    </xf>
    <xf numFmtId="169" fontId="2" fillId="116" borderId="70" xfId="1035" applyNumberFormat="1" applyFont="1" applyFill="1" applyBorder="1" applyProtection="1">
      <alignment/>
      <protection/>
    </xf>
    <xf numFmtId="169" fontId="3" fillId="116" borderId="70" xfId="1035" applyNumberFormat="1" applyFont="1" applyFill="1" applyBorder="1" applyProtection="1">
      <alignment/>
      <protection/>
    </xf>
    <xf numFmtId="261" fontId="3" fillId="116" borderId="6" xfId="1035" applyNumberFormat="1" applyFont="1" applyFill="1" applyBorder="1" applyProtection="1">
      <alignment/>
      <protection/>
    </xf>
    <xf numFmtId="0" fontId="2" fillId="116" borderId="0" xfId="1035" applyFont="1" applyFill="1" applyBorder="1" applyAlignment="1" applyProtection="1">
      <alignment horizontal="left"/>
      <protection/>
    </xf>
    <xf numFmtId="261" fontId="2" fillId="116" borderId="6" xfId="835" applyNumberFormat="1" applyFont="1" applyFill="1" applyBorder="1" applyAlignment="1" applyProtection="1">
      <alignment/>
      <protection/>
    </xf>
    <xf numFmtId="261" fontId="3" fillId="116" borderId="6" xfId="835" applyNumberFormat="1" applyFont="1" applyFill="1" applyBorder="1" applyAlignment="1" applyProtection="1">
      <alignment/>
      <protection/>
    </xf>
    <xf numFmtId="49" fontId="3" fillId="116" borderId="0" xfId="1035" applyNumberFormat="1" applyFont="1" applyFill="1" applyBorder="1" applyAlignment="1" applyProtection="1">
      <alignment horizontal="left" wrapText="1"/>
      <protection/>
    </xf>
    <xf numFmtId="49" fontId="2" fillId="116" borderId="0" xfId="1035" applyNumberFormat="1" applyFont="1" applyFill="1" applyBorder="1" applyAlignment="1" applyProtection="1">
      <alignment horizontal="left" wrapText="1"/>
      <protection/>
    </xf>
    <xf numFmtId="170" fontId="2" fillId="116" borderId="0" xfId="835" applyFont="1" applyFill="1" applyBorder="1" applyAlignment="1" applyProtection="1">
      <alignment/>
      <protection/>
    </xf>
    <xf numFmtId="0" fontId="143" fillId="116" borderId="0" xfId="1035" applyFont="1" applyFill="1" applyProtection="1">
      <alignment/>
      <protection/>
    </xf>
    <xf numFmtId="0" fontId="143" fillId="116" borderId="0" xfId="1035" applyFont="1" applyFill="1" applyBorder="1" applyProtection="1">
      <alignment/>
      <protection/>
    </xf>
    <xf numFmtId="0" fontId="141" fillId="116" borderId="0" xfId="1035" applyFont="1" applyFill="1" applyProtection="1">
      <alignment/>
      <protection/>
    </xf>
    <xf numFmtId="211" fontId="2" fillId="116" borderId="0" xfId="1112" applyNumberFormat="1" applyFont="1" applyFill="1" applyAlignment="1" applyProtection="1">
      <alignment/>
      <protection/>
    </xf>
    <xf numFmtId="37" fontId="147" fillId="17" borderId="0" xfId="1035" applyNumberFormat="1" applyFont="1" applyFill="1" applyProtection="1">
      <alignment/>
      <protection/>
    </xf>
    <xf numFmtId="37" fontId="3" fillId="17" borderId="0" xfId="1035" applyNumberFormat="1" applyFont="1" applyFill="1" applyBorder="1" applyAlignment="1" applyProtection="1">
      <alignment wrapText="1"/>
      <protection/>
    </xf>
    <xf numFmtId="37" fontId="142" fillId="17" borderId="6" xfId="1035" applyNumberFormat="1" applyFont="1" applyFill="1" applyBorder="1" applyAlignment="1" applyProtection="1">
      <alignment wrapText="1"/>
      <protection/>
    </xf>
    <xf numFmtId="37" fontId="3" fillId="17" borderId="77" xfId="1035" applyNumberFormat="1" applyFont="1" applyFill="1" applyBorder="1" applyAlignment="1" applyProtection="1">
      <alignment horizontal="right" wrapText="1"/>
      <protection/>
    </xf>
    <xf numFmtId="37" fontId="2" fillId="116" borderId="78" xfId="1035" applyNumberFormat="1" applyFont="1" applyFill="1" applyBorder="1" applyAlignment="1" applyProtection="1">
      <alignment horizontal="right" wrapText="1"/>
      <protection/>
    </xf>
    <xf numFmtId="0" fontId="2" fillId="17" borderId="0" xfId="1035" applyNumberFormat="1" applyFont="1" applyFill="1" applyBorder="1" applyAlignment="1" applyProtection="1">
      <alignment horizontal="right"/>
      <protection/>
    </xf>
    <xf numFmtId="37" fontId="2" fillId="17" borderId="6" xfId="1035" applyNumberFormat="1" applyFont="1" applyFill="1" applyBorder="1" applyAlignment="1" applyProtection="1">
      <alignment horizontal="right"/>
      <protection/>
    </xf>
    <xf numFmtId="37" fontId="3" fillId="17" borderId="6" xfId="1035" applyNumberFormat="1" applyFont="1" applyFill="1" applyBorder="1" applyAlignment="1" applyProtection="1">
      <alignment horizontal="right" wrapText="1"/>
      <protection/>
    </xf>
    <xf numFmtId="37" fontId="3" fillId="17" borderId="68" xfId="1035" applyNumberFormat="1" applyFont="1" applyFill="1" applyBorder="1" applyProtection="1">
      <alignment/>
      <protection/>
    </xf>
    <xf numFmtId="37" fontId="3" fillId="17" borderId="0" xfId="1035" applyNumberFormat="1" applyFont="1" applyFill="1" applyBorder="1" applyProtection="1">
      <alignment/>
      <protection/>
    </xf>
    <xf numFmtId="37" fontId="147" fillId="17" borderId="0" xfId="1112" applyNumberFormat="1" applyFont="1" applyFill="1" applyBorder="1" applyAlignment="1" applyProtection="1">
      <alignment horizontal="right"/>
      <protection/>
    </xf>
    <xf numFmtId="0" fontId="3" fillId="26" borderId="0" xfId="1035" applyFont="1" applyFill="1" applyBorder="1" applyProtection="1">
      <alignment/>
      <protection/>
    </xf>
    <xf numFmtId="37" fontId="3" fillId="26" borderId="68" xfId="1035" applyNumberFormat="1" applyFont="1" applyFill="1" applyBorder="1" applyProtection="1">
      <alignment/>
      <protection/>
    </xf>
    <xf numFmtId="37" fontId="2" fillId="26" borderId="0" xfId="1035" applyNumberFormat="1" applyFont="1" applyFill="1" applyBorder="1" applyProtection="1">
      <alignment/>
      <protection/>
    </xf>
    <xf numFmtId="37" fontId="3" fillId="26" borderId="0" xfId="1035" applyNumberFormat="1" applyFont="1" applyFill="1" applyBorder="1" applyProtection="1">
      <alignment/>
      <protection/>
    </xf>
    <xf numFmtId="37" fontId="147" fillId="26" borderId="0" xfId="1112" applyNumberFormat="1" applyFont="1" applyFill="1" applyBorder="1" applyAlignment="1" applyProtection="1">
      <alignment horizontal="right"/>
      <protection/>
    </xf>
    <xf numFmtId="37" fontId="3" fillId="116" borderId="0" xfId="1035" applyNumberFormat="1" applyFont="1" applyFill="1" applyBorder="1" applyAlignment="1" applyProtection="1">
      <alignment horizontal="left" indent="1"/>
      <protection/>
    </xf>
    <xf numFmtId="241" fontId="3" fillId="116" borderId="68" xfId="1010" applyNumberFormat="1" applyFont="1" applyFill="1" applyBorder="1" applyAlignment="1" applyProtection="1">
      <alignment/>
      <protection/>
    </xf>
    <xf numFmtId="241" fontId="2" fillId="116" borderId="0" xfId="1010" applyNumberFormat="1" applyFont="1" applyFill="1" applyBorder="1" applyAlignment="1" applyProtection="1">
      <alignment/>
      <protection/>
    </xf>
    <xf numFmtId="210" fontId="2" fillId="116" borderId="0" xfId="819" applyNumberFormat="1" applyFont="1" applyFill="1" applyBorder="1" applyAlignment="1" applyProtection="1">
      <alignment/>
      <protection/>
    </xf>
    <xf numFmtId="241" fontId="3" fillId="116" borderId="0" xfId="1010" applyNumberFormat="1" applyFont="1" applyFill="1" applyBorder="1" applyAlignment="1" applyProtection="1">
      <alignment/>
      <protection/>
    </xf>
    <xf numFmtId="37" fontId="147" fillId="116" borderId="0" xfId="1112" applyNumberFormat="1" applyFont="1" applyFill="1" applyBorder="1" applyAlignment="1" applyProtection="1">
      <alignment horizontal="right"/>
      <protection/>
    </xf>
    <xf numFmtId="0" fontId="2" fillId="116" borderId="0" xfId="1035" applyFont="1" applyFill="1" applyBorder="1" applyAlignment="1" applyProtection="1">
      <alignment horizontal="left" indent="2"/>
      <protection/>
    </xf>
    <xf numFmtId="241" fontId="3" fillId="116" borderId="69" xfId="1010" applyNumberFormat="1" applyFont="1" applyFill="1" applyBorder="1" applyAlignment="1" applyProtection="1">
      <alignment/>
      <protection/>
    </xf>
    <xf numFmtId="241" fontId="2" fillId="116" borderId="70" xfId="1010" applyNumberFormat="1" applyFont="1" applyFill="1" applyBorder="1" applyAlignment="1" applyProtection="1">
      <alignment/>
      <protection/>
    </xf>
    <xf numFmtId="37" fontId="3" fillId="116" borderId="0" xfId="1035" applyNumberFormat="1" applyFont="1" applyFill="1" applyBorder="1" applyProtection="1">
      <alignment/>
      <protection/>
    </xf>
    <xf numFmtId="241" fontId="3" fillId="116" borderId="79" xfId="1010" applyNumberFormat="1" applyFont="1" applyFill="1" applyBorder="1" applyAlignment="1" applyProtection="1">
      <alignment/>
      <protection/>
    </xf>
    <xf numFmtId="241" fontId="2" fillId="116" borderId="34" xfId="1010" applyNumberFormat="1" applyFont="1" applyFill="1" applyBorder="1" applyAlignment="1" applyProtection="1">
      <alignment/>
      <protection/>
    </xf>
    <xf numFmtId="210" fontId="2" fillId="116" borderId="80" xfId="819" applyNumberFormat="1" applyFont="1" applyFill="1" applyBorder="1" applyAlignment="1" applyProtection="1">
      <alignment/>
      <protection/>
    </xf>
    <xf numFmtId="210" fontId="142" fillId="116" borderId="0" xfId="1112" applyNumberFormat="1" applyFont="1" applyFill="1" applyBorder="1" applyAlignment="1" applyProtection="1">
      <alignment/>
      <protection/>
    </xf>
    <xf numFmtId="241" fontId="142" fillId="116" borderId="0" xfId="1010" applyNumberFormat="1" applyFont="1" applyFill="1" applyBorder="1" applyAlignment="1" applyProtection="1">
      <alignment horizontal="right"/>
      <protection/>
    </xf>
    <xf numFmtId="37" fontId="142" fillId="116" borderId="0" xfId="1035" applyNumberFormat="1" applyFont="1" applyFill="1" applyBorder="1" applyAlignment="1" applyProtection="1">
      <alignment horizontal="right"/>
      <protection/>
    </xf>
    <xf numFmtId="241" fontId="3" fillId="26" borderId="68" xfId="1010" applyNumberFormat="1" applyFont="1" applyFill="1" applyBorder="1" applyAlignment="1" applyProtection="1">
      <alignment/>
      <protection/>
    </xf>
    <xf numFmtId="241" fontId="2" fillId="26" borderId="0" xfId="1010" applyNumberFormat="1" applyFont="1" applyFill="1" applyBorder="1" applyAlignment="1" applyProtection="1">
      <alignment/>
      <protection/>
    </xf>
    <xf numFmtId="241" fontId="3" fillId="26" borderId="0" xfId="1010" applyNumberFormat="1" applyFont="1" applyFill="1" applyBorder="1" applyAlignment="1" applyProtection="1">
      <alignment/>
      <protection/>
    </xf>
    <xf numFmtId="37" fontId="2" fillId="26" borderId="0" xfId="1035" applyNumberFormat="1" applyFont="1" applyFill="1" applyProtection="1">
      <alignment/>
      <protection/>
    </xf>
    <xf numFmtId="241" fontId="3" fillId="116" borderId="81" xfId="1010" applyNumberFormat="1" applyFont="1" applyFill="1" applyBorder="1" applyAlignment="1" applyProtection="1">
      <alignment/>
      <protection/>
    </xf>
    <xf numFmtId="37" fontId="3" fillId="116" borderId="0" xfId="1035" applyNumberFormat="1" applyFont="1" applyFill="1" applyBorder="1" applyAlignment="1" applyProtection="1">
      <alignment vertical="top"/>
      <protection/>
    </xf>
    <xf numFmtId="241" fontId="3" fillId="116" borderId="68" xfId="1010" applyNumberFormat="1" applyFont="1" applyFill="1" applyBorder="1" applyAlignment="1" applyProtection="1">
      <alignment vertical="top"/>
      <protection/>
    </xf>
    <xf numFmtId="241" fontId="2" fillId="116" borderId="0" xfId="1010" applyNumberFormat="1" applyFont="1" applyFill="1" applyBorder="1" applyAlignment="1" applyProtection="1">
      <alignment vertical="top"/>
      <protection/>
    </xf>
    <xf numFmtId="169" fontId="2" fillId="116" borderId="0" xfId="1035" applyNumberFormat="1" applyFont="1" applyFill="1" applyBorder="1" applyAlignment="1" applyProtection="1">
      <alignment vertical="top"/>
      <protection/>
    </xf>
    <xf numFmtId="210" fontId="2" fillId="116" borderId="0" xfId="819" applyNumberFormat="1" applyFont="1" applyFill="1" applyBorder="1" applyAlignment="1" applyProtection="1">
      <alignment vertical="top"/>
      <protection/>
    </xf>
    <xf numFmtId="241" fontId="3" fillId="116" borderId="0" xfId="1010" applyNumberFormat="1" applyFont="1" applyFill="1" applyBorder="1" applyAlignment="1" applyProtection="1">
      <alignment vertical="top"/>
      <protection/>
    </xf>
    <xf numFmtId="37" fontId="147" fillId="116" borderId="0" xfId="1112" applyNumberFormat="1" applyFont="1" applyFill="1" applyBorder="1" applyAlignment="1" applyProtection="1">
      <alignment horizontal="right" vertical="top"/>
      <protection/>
    </xf>
    <xf numFmtId="37" fontId="142" fillId="116" borderId="0" xfId="1035" applyNumberFormat="1" applyFont="1" applyFill="1" applyBorder="1" applyAlignment="1" applyProtection="1">
      <alignment horizontal="left" indent="2"/>
      <protection/>
    </xf>
    <xf numFmtId="241" fontId="142" fillId="116" borderId="0" xfId="1010" applyNumberFormat="1" applyFont="1" applyFill="1" applyBorder="1" applyAlignment="1" applyProtection="1">
      <alignment/>
      <protection/>
    </xf>
    <xf numFmtId="210" fontId="140" fillId="116" borderId="69" xfId="1156" applyNumberFormat="1" applyFont="1" applyFill="1" applyBorder="1" applyAlignment="1" applyProtection="1">
      <alignment horizontal="right"/>
      <protection/>
    </xf>
    <xf numFmtId="211" fontId="142" fillId="116" borderId="3" xfId="1156" applyNumberFormat="1" applyFont="1" applyFill="1" applyBorder="1" applyAlignment="1" applyProtection="1">
      <alignment/>
      <protection/>
    </xf>
    <xf numFmtId="37" fontId="142" fillId="116" borderId="0" xfId="1035" applyNumberFormat="1" applyFont="1" applyFill="1" applyBorder="1" applyProtection="1">
      <alignment/>
      <protection/>
    </xf>
    <xf numFmtId="241" fontId="142" fillId="116" borderId="70" xfId="1010" applyNumberFormat="1" applyFont="1" applyFill="1" applyBorder="1" applyAlignment="1" applyProtection="1">
      <alignment horizontal="right"/>
      <protection/>
    </xf>
    <xf numFmtId="255" fontId="142" fillId="116" borderId="70" xfId="819" applyNumberFormat="1" applyFont="1" applyFill="1" applyBorder="1" applyAlignment="1" applyProtection="1">
      <alignment/>
      <protection/>
    </xf>
    <xf numFmtId="210" fontId="140" fillId="116" borderId="0" xfId="1156" applyNumberFormat="1" applyFont="1" applyFill="1" applyBorder="1" applyAlignment="1" applyProtection="1">
      <alignment horizontal="right"/>
      <protection/>
    </xf>
    <xf numFmtId="210" fontId="2" fillId="116" borderId="34" xfId="819" applyNumberFormat="1" applyFont="1" applyFill="1" applyBorder="1" applyAlignment="1" applyProtection="1">
      <alignment/>
      <protection/>
    </xf>
    <xf numFmtId="241" fontId="140" fillId="116" borderId="68" xfId="1010" applyNumberFormat="1" applyFont="1" applyFill="1" applyBorder="1" applyAlignment="1" applyProtection="1">
      <alignment/>
      <protection/>
    </xf>
    <xf numFmtId="169" fontId="142" fillId="116" borderId="0" xfId="1035" applyNumberFormat="1" applyFont="1" applyFill="1" applyBorder="1" applyAlignment="1" applyProtection="1">
      <alignment vertical="top"/>
      <protection/>
    </xf>
    <xf numFmtId="255" fontId="142" fillId="116" borderId="0" xfId="819" applyNumberFormat="1" applyFont="1" applyFill="1" applyBorder="1" applyAlignment="1" applyProtection="1">
      <alignment vertical="top"/>
      <protection/>
    </xf>
    <xf numFmtId="241" fontId="140" fillId="116" borderId="0" xfId="1010" applyNumberFormat="1" applyFont="1" applyFill="1" applyBorder="1" applyAlignment="1" applyProtection="1">
      <alignment/>
      <protection/>
    </xf>
    <xf numFmtId="210" fontId="140" fillId="116" borderId="68" xfId="1156" applyNumberFormat="1" applyFont="1" applyFill="1" applyBorder="1" applyAlignment="1" applyProtection="1">
      <alignment/>
      <protection/>
    </xf>
    <xf numFmtId="210" fontId="140" fillId="116" borderId="0" xfId="1156" applyNumberFormat="1" applyFont="1" applyFill="1" applyBorder="1" applyAlignment="1" applyProtection="1">
      <alignment/>
      <protection/>
    </xf>
    <xf numFmtId="211" fontId="142" fillId="116" borderId="70" xfId="1156" applyNumberFormat="1" applyFont="1" applyFill="1" applyBorder="1" applyAlignment="1" applyProtection="1">
      <alignment horizontal="right"/>
      <protection/>
    </xf>
    <xf numFmtId="169" fontId="142" fillId="116" borderId="70" xfId="1035" applyNumberFormat="1" applyFont="1" applyFill="1" applyBorder="1" applyProtection="1">
      <alignment/>
      <protection/>
    </xf>
    <xf numFmtId="210" fontId="140" fillId="116" borderId="82" xfId="1156" applyNumberFormat="1" applyFont="1" applyFill="1" applyBorder="1" applyAlignment="1" applyProtection="1">
      <alignment/>
      <protection/>
    </xf>
    <xf numFmtId="255" fontId="142" fillId="116" borderId="5" xfId="819" applyNumberFormat="1" applyFont="1" applyFill="1" applyBorder="1" applyAlignment="1" applyProtection="1">
      <alignment/>
      <protection/>
    </xf>
    <xf numFmtId="0" fontId="2" fillId="116" borderId="6" xfId="0" applyFont="1" applyFill="1" applyBorder="1" applyAlignment="1" applyProtection="1">
      <alignment horizontal="right"/>
      <protection/>
    </xf>
    <xf numFmtId="0" fontId="2" fillId="116" borderId="0" xfId="0" applyNumberFormat="1" applyFont="1" applyFill="1" applyAlignment="1" applyProtection="1">
      <alignment horizontal="left"/>
      <protection/>
    </xf>
    <xf numFmtId="0" fontId="2" fillId="116" borderId="0" xfId="0" applyFont="1" applyFill="1" applyBorder="1" applyAlignment="1" applyProtection="1">
      <alignment horizontal="right" vertical="center"/>
      <protection/>
    </xf>
    <xf numFmtId="0" fontId="2" fillId="117" borderId="0" xfId="0" applyNumberFormat="1" applyFont="1" applyFill="1" applyAlignment="1" applyProtection="1">
      <alignment horizontal="left"/>
      <protection/>
    </xf>
    <xf numFmtId="0" fontId="2" fillId="117" borderId="0" xfId="0" applyFont="1" applyFill="1" applyBorder="1" applyAlignment="1" applyProtection="1">
      <alignment horizontal="left" vertical="center"/>
      <protection/>
    </xf>
    <xf numFmtId="241" fontId="3" fillId="0" borderId="0" xfId="799" applyNumberFormat="1" applyFont="1" applyFill="1" applyBorder="1" applyAlignment="1" applyProtection="1">
      <alignment horizontal="right" vertical="center"/>
      <protection/>
    </xf>
    <xf numFmtId="241" fontId="2" fillId="116" borderId="0" xfId="799"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indent="2"/>
      <protection/>
    </xf>
    <xf numFmtId="241" fontId="2" fillId="0" borderId="0" xfId="799"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2"/>
      <protection/>
    </xf>
    <xf numFmtId="172" fontId="3" fillId="0" borderId="70" xfId="799"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172" fontId="2" fillId="0" borderId="70" xfId="799"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241" fontId="3" fillId="0" borderId="73" xfId="799" applyNumberFormat="1" applyFont="1" applyFill="1" applyBorder="1" applyAlignment="1" applyProtection="1">
      <alignment horizontal="right" vertical="center"/>
      <protection/>
    </xf>
    <xf numFmtId="241" fontId="2" fillId="116" borderId="73" xfId="799"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241" fontId="2" fillId="0" borderId="73" xfId="799"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2" fillId="116" borderId="0" xfId="0" applyFont="1" applyFill="1" applyBorder="1" applyAlignment="1" applyProtection="1">
      <alignment horizontal="left" vertical="center"/>
      <protection/>
    </xf>
    <xf numFmtId="0" fontId="2" fillId="116" borderId="0" xfId="0" applyFont="1" applyFill="1" applyBorder="1" applyAlignment="1" applyProtection="1">
      <alignment horizontal="left" vertical="center"/>
      <protection/>
    </xf>
    <xf numFmtId="0" fontId="3" fillId="117" borderId="0" xfId="0" applyNumberFormat="1" applyFont="1" applyFill="1" applyBorder="1" applyAlignment="1" applyProtection="1">
      <alignment horizontal="left"/>
      <protection/>
    </xf>
    <xf numFmtId="0" fontId="3" fillId="116" borderId="0" xfId="0" applyFont="1" applyFill="1" applyBorder="1" applyAlignment="1" applyProtection="1">
      <alignment horizontal="left" vertical="center" indent="2"/>
      <protection/>
    </xf>
    <xf numFmtId="0" fontId="2" fillId="116" borderId="0" xfId="0" applyFont="1" applyFill="1" applyBorder="1" applyAlignment="1" applyProtection="1">
      <alignment horizontal="left" vertical="center" indent="3"/>
      <protection/>
    </xf>
    <xf numFmtId="0" fontId="3" fillId="116" borderId="0" xfId="0" applyFont="1" applyFill="1" applyBorder="1" applyAlignment="1" applyProtection="1">
      <alignment horizontal="left" vertical="center"/>
      <protection/>
    </xf>
    <xf numFmtId="0" fontId="2" fillId="117" borderId="0" xfId="0" applyNumberFormat="1" applyFont="1" applyFill="1" applyAlignment="1" applyProtection="1">
      <alignment horizontal="left"/>
      <protection/>
    </xf>
    <xf numFmtId="211" fontId="140" fillId="0" borderId="0" xfId="1156" applyNumberFormat="1" applyFont="1" applyFill="1" applyBorder="1" applyAlignment="1" applyProtection="1">
      <alignment horizontal="right" vertical="center"/>
      <protection/>
    </xf>
    <xf numFmtId="211" fontId="142" fillId="116" borderId="0" xfId="1156"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211" fontId="142" fillId="0" borderId="0" xfId="1156"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0" fontId="2" fillId="116" borderId="0" xfId="0" applyFont="1" applyFill="1" applyBorder="1" applyAlignment="1" applyProtection="1">
      <alignment horizontal="left" vertical="center" indent="2"/>
      <protection/>
    </xf>
    <xf numFmtId="210" fontId="140" fillId="0" borderId="70" xfId="1156" applyNumberFormat="1" applyFont="1" applyFill="1" applyBorder="1" applyAlignment="1" applyProtection="1">
      <alignment horizontal="right"/>
      <protection/>
    </xf>
    <xf numFmtId="0" fontId="142" fillId="116" borderId="0" xfId="0" applyFont="1" applyFill="1" applyBorder="1" applyAlignment="1" applyProtection="1">
      <alignment horizontal="left" vertical="center" indent="3"/>
      <protection/>
    </xf>
    <xf numFmtId="210" fontId="142" fillId="0" borderId="70" xfId="1156" applyNumberFormat="1" applyFont="1" applyFill="1" applyBorder="1" applyAlignment="1" applyProtection="1">
      <alignment horizontal="right"/>
      <protection/>
    </xf>
    <xf numFmtId="0" fontId="142" fillId="116" borderId="0" xfId="0" applyFont="1" applyFill="1" applyBorder="1" applyAlignment="1" applyProtection="1">
      <alignment horizontal="left" vertical="center" indent="3"/>
      <protection/>
    </xf>
    <xf numFmtId="0" fontId="2" fillId="116" borderId="0" xfId="0" applyNumberFormat="1" applyFont="1" applyFill="1" applyAlignment="1" applyProtection="1">
      <alignment/>
      <protection/>
    </xf>
    <xf numFmtId="0" fontId="2" fillId="116" borderId="0" xfId="0" applyNumberFormat="1" applyFont="1" applyFill="1" applyAlignment="1" applyProtection="1">
      <alignment/>
      <protection/>
    </xf>
    <xf numFmtId="0" fontId="3" fillId="116" borderId="0" xfId="0" applyNumberFormat="1" applyFont="1" applyFill="1" applyBorder="1" applyAlignment="1" applyProtection="1">
      <alignment/>
      <protection/>
    </xf>
    <xf numFmtId="211" fontId="140" fillId="116" borderId="0" xfId="1156" applyNumberFormat="1" applyFont="1" applyFill="1" applyBorder="1" applyAlignment="1" applyProtection="1">
      <alignment horizontal="right" vertical="center"/>
      <protection/>
    </xf>
    <xf numFmtId="241" fontId="3" fillId="116" borderId="0" xfId="799" applyNumberFormat="1" applyFont="1" applyFill="1" applyBorder="1" applyAlignment="1" applyProtection="1">
      <alignment horizontal="right" vertical="center"/>
      <protection/>
    </xf>
    <xf numFmtId="211" fontId="142" fillId="116" borderId="70" xfId="1156" applyNumberFormat="1" applyFont="1" applyFill="1" applyBorder="1" applyAlignment="1" applyProtection="1">
      <alignment horizontal="right" vertical="center"/>
      <protection/>
    </xf>
    <xf numFmtId="211" fontId="142" fillId="116" borderId="0" xfId="1156" applyNumberFormat="1" applyFont="1" applyFill="1" applyBorder="1" applyAlignment="1" applyProtection="1">
      <alignment horizontal="right" vertical="center"/>
      <protection/>
    </xf>
    <xf numFmtId="0" fontId="3" fillId="17" borderId="66" xfId="1035" applyFont="1" applyFill="1" applyBorder="1" applyAlignment="1" applyProtection="1">
      <alignment horizontal="right"/>
      <protection/>
    </xf>
    <xf numFmtId="0" fontId="3" fillId="17" borderId="83" xfId="1035" applyFont="1" applyFill="1" applyBorder="1" applyAlignment="1" applyProtection="1">
      <alignment horizontal="right"/>
      <protection/>
    </xf>
    <xf numFmtId="37" fontId="142" fillId="17" borderId="6" xfId="1035" applyNumberFormat="1" applyFont="1" applyFill="1" applyBorder="1" applyProtection="1">
      <alignment/>
      <protection/>
    </xf>
    <xf numFmtId="0" fontId="3" fillId="17" borderId="67" xfId="1035" applyFont="1" applyFill="1" applyBorder="1" applyAlignment="1" applyProtection="1">
      <alignment horizontal="right"/>
      <protection/>
    </xf>
    <xf numFmtId="0" fontId="3" fillId="17" borderId="78" xfId="1035" applyFont="1" applyFill="1" applyBorder="1" applyAlignment="1" applyProtection="1">
      <alignment horizontal="right"/>
      <protection/>
    </xf>
    <xf numFmtId="0" fontId="3" fillId="26" borderId="5" xfId="1035" applyFont="1" applyFill="1" applyBorder="1" applyProtection="1">
      <alignment/>
      <protection/>
    </xf>
    <xf numFmtId="0" fontId="2" fillId="26" borderId="84" xfId="1035" applyFont="1" applyFill="1" applyBorder="1" applyProtection="1">
      <alignment/>
      <protection/>
    </xf>
    <xf numFmtId="0" fontId="2" fillId="26" borderId="85" xfId="1035" applyFont="1" applyFill="1" applyBorder="1" applyProtection="1">
      <alignment/>
      <protection/>
    </xf>
    <xf numFmtId="169" fontId="2" fillId="26" borderId="5" xfId="1035" applyNumberFormat="1" applyFont="1" applyFill="1" applyBorder="1" applyProtection="1">
      <alignment/>
      <protection/>
    </xf>
    <xf numFmtId="0" fontId="2" fillId="26" borderId="0" xfId="1035" applyFont="1" applyFill="1" applyBorder="1" applyProtection="1">
      <alignment/>
      <protection/>
    </xf>
    <xf numFmtId="0" fontId="3" fillId="0" borderId="0" xfId="1035" applyFont="1" applyFill="1" applyBorder="1" applyAlignment="1" applyProtection="1">
      <alignment horizontal="left"/>
      <protection/>
    </xf>
    <xf numFmtId="0" fontId="3" fillId="17" borderId="68" xfId="1035" applyFont="1" applyFill="1" applyBorder="1" applyProtection="1">
      <alignment/>
      <protection/>
    </xf>
    <xf numFmtId="0" fontId="3" fillId="17" borderId="83" xfId="1035" applyFont="1" applyFill="1" applyBorder="1" applyProtection="1">
      <alignment/>
      <protection/>
    </xf>
    <xf numFmtId="169" fontId="2" fillId="17" borderId="0" xfId="1035" applyNumberFormat="1" applyFont="1" applyFill="1" applyProtection="1">
      <alignment/>
      <protection/>
    </xf>
    <xf numFmtId="0" fontId="2" fillId="0" borderId="0" xfId="1035" applyFont="1" applyFill="1" applyBorder="1" applyAlignment="1" applyProtection="1">
      <alignment horizontal="left" indent="1"/>
      <protection/>
    </xf>
    <xf numFmtId="0" fontId="3" fillId="116" borderId="83" xfId="1035" applyFont="1" applyFill="1" applyBorder="1" applyProtection="1">
      <alignment/>
      <protection/>
    </xf>
    <xf numFmtId="0" fontId="3" fillId="117" borderId="0" xfId="1035" applyFont="1" applyFill="1" applyBorder="1" applyAlignment="1" applyProtection="1">
      <alignment horizontal="left"/>
      <protection/>
    </xf>
    <xf numFmtId="169" fontId="3" fillId="117" borderId="86" xfId="1035" applyNumberFormat="1" applyFont="1" applyFill="1" applyBorder="1" applyProtection="1">
      <alignment/>
      <protection/>
    </xf>
    <xf numFmtId="0" fontId="3" fillId="117" borderId="87" xfId="1035" applyFont="1" applyFill="1" applyBorder="1" applyProtection="1">
      <alignment/>
      <protection/>
    </xf>
    <xf numFmtId="169" fontId="2" fillId="117" borderId="75" xfId="1035" applyNumberFormat="1" applyFont="1" applyFill="1" applyBorder="1" applyProtection="1">
      <alignment/>
      <protection/>
    </xf>
    <xf numFmtId="210" fontId="2" fillId="117" borderId="75" xfId="787" applyNumberFormat="1" applyFont="1" applyFill="1" applyBorder="1" applyAlignment="1" applyProtection="1">
      <alignment/>
      <protection/>
    </xf>
    <xf numFmtId="0" fontId="2" fillId="117" borderId="0" xfId="1035" applyFont="1" applyFill="1" applyBorder="1" applyProtection="1">
      <alignment/>
      <protection/>
    </xf>
    <xf numFmtId="0" fontId="3" fillId="117" borderId="0" xfId="1035" applyFont="1" applyFill="1" applyBorder="1" applyProtection="1">
      <alignment/>
      <protection/>
    </xf>
    <xf numFmtId="169" fontId="3" fillId="117" borderId="68" xfId="1035" applyNumberFormat="1" applyFont="1" applyFill="1" applyBorder="1" applyProtection="1">
      <alignment/>
      <protection/>
    </xf>
    <xf numFmtId="0" fontId="3" fillId="117" borderId="83" xfId="1035" applyFont="1" applyFill="1" applyBorder="1" applyProtection="1">
      <alignment/>
      <protection/>
    </xf>
    <xf numFmtId="169" fontId="2" fillId="117" borderId="0" xfId="1035" applyNumberFormat="1" applyFont="1" applyFill="1" applyBorder="1" applyProtection="1">
      <alignment/>
      <protection/>
    </xf>
    <xf numFmtId="210" fontId="2" fillId="117" borderId="0" xfId="787" applyNumberFormat="1" applyFont="1" applyFill="1" applyBorder="1" applyAlignment="1" applyProtection="1">
      <alignment/>
      <protection/>
    </xf>
    <xf numFmtId="0" fontId="2" fillId="0" borderId="0" xfId="1035" applyFont="1" applyFill="1" applyBorder="1" applyProtection="1">
      <alignment/>
      <protection/>
    </xf>
    <xf numFmtId="195" fontId="3" fillId="116" borderId="69" xfId="1035" applyNumberFormat="1" applyFont="1" applyFill="1" applyBorder="1" applyAlignment="1" applyProtection="1">
      <alignment horizontal="right"/>
      <protection/>
    </xf>
    <xf numFmtId="0" fontId="3" fillId="116" borderId="3" xfId="1035" applyFont="1" applyFill="1" applyBorder="1" applyProtection="1">
      <alignment/>
      <protection/>
    </xf>
    <xf numFmtId="195" fontId="2" fillId="0" borderId="70" xfId="1035" applyNumberFormat="1" applyFont="1" applyFill="1" applyBorder="1" applyAlignment="1" applyProtection="1">
      <alignment horizontal="right"/>
      <protection/>
    </xf>
    <xf numFmtId="195" fontId="2" fillId="116" borderId="70" xfId="1035" applyNumberFormat="1" applyFont="1" applyFill="1" applyBorder="1" applyAlignment="1" applyProtection="1">
      <alignment horizontal="right"/>
      <protection/>
    </xf>
    <xf numFmtId="241" fontId="2" fillId="116" borderId="83" xfId="787" applyNumberFormat="1" applyFont="1" applyFill="1" applyBorder="1" applyAlignment="1" applyProtection="1">
      <alignment/>
      <protection/>
    </xf>
    <xf numFmtId="169" fontId="2" fillId="0" borderId="71" xfId="1035" applyNumberFormat="1" applyFont="1" applyFill="1" applyBorder="1" applyProtection="1">
      <alignment/>
      <protection/>
    </xf>
    <xf numFmtId="0" fontId="142" fillId="0" borderId="0" xfId="1035" applyFont="1" applyFill="1" applyBorder="1" applyProtection="1">
      <alignment/>
      <protection/>
    </xf>
    <xf numFmtId="211" fontId="140" fillId="116" borderId="68" xfId="1112" applyNumberFormat="1" applyFont="1" applyFill="1" applyBorder="1" applyAlignment="1" applyProtection="1">
      <alignment/>
      <protection/>
    </xf>
    <xf numFmtId="211" fontId="142" fillId="116" borderId="83" xfId="1112" applyNumberFormat="1" applyFont="1" applyFill="1" applyBorder="1" applyAlignment="1" applyProtection="1">
      <alignment/>
      <protection/>
    </xf>
    <xf numFmtId="211" fontId="142" fillId="0" borderId="0" xfId="1112" applyNumberFormat="1" applyFont="1" applyFill="1" applyBorder="1" applyAlignment="1" applyProtection="1">
      <alignment/>
      <protection/>
    </xf>
    <xf numFmtId="241" fontId="142" fillId="116" borderId="0" xfId="787" applyNumberFormat="1" applyFont="1" applyFill="1" applyBorder="1" applyAlignment="1" applyProtection="1">
      <alignment/>
      <protection/>
    </xf>
    <xf numFmtId="255" fontId="142" fillId="116" borderId="0" xfId="787" applyNumberFormat="1" applyFont="1" applyFill="1" applyBorder="1" applyAlignment="1" applyProtection="1">
      <alignment/>
      <protection/>
    </xf>
    <xf numFmtId="211" fontId="2" fillId="116" borderId="0" xfId="1156" applyNumberFormat="1" applyFont="1" applyFill="1" applyBorder="1" applyAlignment="1" applyProtection="1">
      <alignment/>
      <protection/>
    </xf>
    <xf numFmtId="0" fontId="142" fillId="0" borderId="70" xfId="1035" applyFont="1" applyFill="1" applyBorder="1" applyAlignment="1" applyProtection="1">
      <alignment vertical="top"/>
      <protection/>
    </xf>
    <xf numFmtId="211" fontId="140" fillId="116" borderId="69" xfId="1112" applyNumberFormat="1" applyFont="1" applyFill="1" applyBorder="1" applyAlignment="1" applyProtection="1">
      <alignment vertical="top"/>
      <protection/>
    </xf>
    <xf numFmtId="211" fontId="142" fillId="116" borderId="3" xfId="1112" applyNumberFormat="1" applyFont="1" applyFill="1" applyBorder="1" applyAlignment="1" applyProtection="1">
      <alignment vertical="top"/>
      <protection/>
    </xf>
    <xf numFmtId="211" fontId="142" fillId="0" borderId="70" xfId="1112" applyNumberFormat="1" applyFont="1" applyFill="1" applyBorder="1" applyAlignment="1" applyProtection="1">
      <alignment vertical="top"/>
      <protection/>
    </xf>
    <xf numFmtId="241" fontId="142" fillId="116" borderId="0" xfId="787" applyNumberFormat="1" applyFont="1" applyFill="1" applyBorder="1" applyAlignment="1" applyProtection="1">
      <alignment vertical="top"/>
      <protection/>
    </xf>
    <xf numFmtId="255" fontId="142" fillId="116" borderId="70" xfId="787" applyNumberFormat="1" applyFont="1" applyFill="1" applyBorder="1" applyAlignment="1" applyProtection="1">
      <alignment vertical="top"/>
      <protection/>
    </xf>
    <xf numFmtId="201" fontId="2" fillId="116" borderId="0" xfId="1010" applyNumberFormat="1" applyFont="1" applyFill="1" applyBorder="1" applyAlignment="1" applyProtection="1">
      <alignment horizontal="right"/>
      <protection/>
    </xf>
    <xf numFmtId="0" fontId="2" fillId="116" borderId="0" xfId="1035" applyFont="1" applyFill="1" applyBorder="1" applyAlignment="1" applyProtection="1">
      <alignment horizontal="left" vertical="center" indent="1"/>
      <protection/>
    </xf>
    <xf numFmtId="0" fontId="3" fillId="116" borderId="83" xfId="1035" applyFont="1" applyFill="1" applyBorder="1" applyAlignment="1" applyProtection="1">
      <alignment vertical="center"/>
      <protection/>
    </xf>
    <xf numFmtId="169" fontId="3" fillId="116" borderId="69" xfId="1035" applyNumberFormat="1" applyFont="1" applyFill="1" applyBorder="1" applyProtection="1">
      <alignment/>
      <protection/>
    </xf>
    <xf numFmtId="0" fontId="3" fillId="116" borderId="3" xfId="1035" applyFont="1" applyFill="1" applyBorder="1" applyAlignment="1" applyProtection="1">
      <alignment vertical="center"/>
      <protection/>
    </xf>
    <xf numFmtId="0" fontId="2" fillId="116" borderId="70" xfId="1035" applyFont="1" applyFill="1" applyBorder="1" applyAlignment="1" applyProtection="1">
      <alignment horizontal="left" vertical="center" indent="1"/>
      <protection/>
    </xf>
    <xf numFmtId="241" fontId="2" fillId="116" borderId="83" xfId="1035" applyNumberFormat="1" applyFont="1" applyFill="1" applyBorder="1" applyAlignment="1" applyProtection="1">
      <alignment vertical="center"/>
      <protection/>
    </xf>
    <xf numFmtId="241" fontId="2" fillId="116" borderId="0" xfId="787" applyNumberFormat="1" applyFont="1" applyFill="1" applyBorder="1" applyAlignment="1" applyProtection="1">
      <alignment vertical="center"/>
      <protection/>
    </xf>
    <xf numFmtId="241" fontId="2" fillId="116" borderId="3" xfId="1035" applyNumberFormat="1" applyFont="1" applyFill="1" applyBorder="1" applyAlignment="1" applyProtection="1">
      <alignment vertical="center"/>
      <protection/>
    </xf>
    <xf numFmtId="169" fontId="2" fillId="116" borderId="70" xfId="1035" applyNumberFormat="1" applyFont="1" applyFill="1" applyBorder="1" applyProtection="1">
      <alignment/>
      <protection/>
    </xf>
    <xf numFmtId="195" fontId="3" fillId="116" borderId="69" xfId="1035" applyNumberFormat="1" applyFont="1" applyFill="1" applyBorder="1" applyAlignment="1" applyProtection="1">
      <alignment horizontal="right"/>
      <protection/>
    </xf>
    <xf numFmtId="0" fontId="2" fillId="116" borderId="71" xfId="1035" applyFont="1" applyFill="1" applyBorder="1" applyProtection="1">
      <alignment/>
      <protection/>
    </xf>
    <xf numFmtId="0" fontId="2" fillId="116" borderId="83" xfId="1035" applyFont="1" applyFill="1" applyBorder="1" applyProtection="1">
      <alignment/>
      <protection/>
    </xf>
    <xf numFmtId="171" fontId="3" fillId="116" borderId="68" xfId="1112" applyNumberFormat="1" applyFont="1" applyFill="1" applyBorder="1" applyAlignment="1" applyProtection="1">
      <alignment/>
      <protection/>
    </xf>
    <xf numFmtId="256" fontId="2" fillId="116" borderId="0" xfId="787" applyNumberFormat="1" applyFont="1" applyFill="1" applyBorder="1" applyAlignment="1" applyProtection="1">
      <alignment/>
      <protection/>
    </xf>
    <xf numFmtId="256" fontId="2" fillId="116" borderId="0" xfId="1035" applyNumberFormat="1" applyFont="1" applyFill="1" applyBorder="1" applyProtection="1">
      <alignment/>
      <protection/>
    </xf>
    <xf numFmtId="10" fontId="3" fillId="116" borderId="88" xfId="1112" applyNumberFormat="1" applyFont="1" applyFill="1" applyBorder="1" applyAlignment="1" applyProtection="1">
      <alignment/>
      <protection/>
    </xf>
    <xf numFmtId="211" fontId="2" fillId="116" borderId="89" xfId="1112" applyNumberFormat="1" applyFont="1" applyFill="1" applyBorder="1" applyAlignment="1" applyProtection="1">
      <alignment/>
      <protection/>
    </xf>
    <xf numFmtId="10" fontId="2" fillId="116" borderId="71" xfId="1112" applyNumberFormat="1" applyFont="1" applyFill="1" applyBorder="1" applyAlignment="1" applyProtection="1">
      <alignment/>
      <protection/>
    </xf>
    <xf numFmtId="211" fontId="2" fillId="116" borderId="0" xfId="1112" applyNumberFormat="1" applyFont="1" applyFill="1" applyBorder="1" applyAlignment="1" applyProtection="1">
      <alignment/>
      <protection/>
    </xf>
    <xf numFmtId="257" fontId="2" fillId="116" borderId="0" xfId="787" applyNumberFormat="1" applyFont="1" applyFill="1" applyBorder="1" applyAlignment="1" applyProtection="1">
      <alignment/>
      <protection/>
    </xf>
    <xf numFmtId="10" fontId="3" fillId="116" borderId="68" xfId="1112" applyNumberFormat="1" applyFont="1" applyFill="1" applyBorder="1" applyAlignment="1" applyProtection="1">
      <alignment/>
      <protection/>
    </xf>
    <xf numFmtId="211" fontId="2" fillId="116" borderId="83" xfId="1112" applyNumberFormat="1" applyFont="1" applyFill="1" applyBorder="1" applyAlignment="1" applyProtection="1">
      <alignment/>
      <protection/>
    </xf>
    <xf numFmtId="10" fontId="2" fillId="116" borderId="0" xfId="1112" applyNumberFormat="1" applyFont="1" applyFill="1" applyBorder="1" applyAlignment="1" applyProtection="1">
      <alignment/>
      <protection/>
    </xf>
    <xf numFmtId="0" fontId="2" fillId="116" borderId="74" xfId="1035" applyFont="1" applyFill="1" applyBorder="1" applyAlignment="1" applyProtection="1">
      <alignment horizontal="left" vertical="center" indent="1"/>
      <protection/>
    </xf>
    <xf numFmtId="0" fontId="2" fillId="116" borderId="90" xfId="1035" applyFont="1" applyFill="1" applyBorder="1" applyAlignment="1" applyProtection="1">
      <alignment horizontal="left" indent="1"/>
      <protection/>
    </xf>
    <xf numFmtId="10" fontId="3" fillId="116" borderId="82" xfId="1112" applyNumberFormat="1" applyFont="1" applyFill="1" applyBorder="1" applyAlignment="1" applyProtection="1">
      <alignment/>
      <protection/>
    </xf>
    <xf numFmtId="211" fontId="2" fillId="116" borderId="3" xfId="1112" applyNumberFormat="1" applyFont="1" applyFill="1" applyBorder="1" applyAlignment="1" applyProtection="1">
      <alignment/>
      <protection/>
    </xf>
    <xf numFmtId="10" fontId="2" fillId="116" borderId="70" xfId="1112" applyNumberFormat="1" applyFont="1" applyFill="1" applyBorder="1" applyAlignment="1" applyProtection="1">
      <alignment/>
      <protection/>
    </xf>
    <xf numFmtId="257" fontId="2" fillId="116" borderId="70" xfId="787" applyNumberFormat="1" applyFont="1" applyFill="1" applyBorder="1" applyAlignment="1" applyProtection="1">
      <alignment/>
      <protection/>
    </xf>
    <xf numFmtId="0" fontId="2" fillId="116" borderId="0" xfId="1035" applyFont="1" applyFill="1" applyAlignment="1" applyProtection="1">
      <alignment horizontal="left" wrapText="1"/>
      <protection/>
    </xf>
    <xf numFmtId="0" fontId="143" fillId="116" borderId="0" xfId="1035" applyFont="1" applyFill="1" applyBorder="1" applyAlignment="1" applyProtection="1">
      <alignment horizontal="left" wrapText="1"/>
      <protection/>
    </xf>
    <xf numFmtId="0" fontId="143" fillId="116" borderId="0" xfId="1035" applyFont="1" applyFill="1" applyBorder="1" applyAlignment="1" applyProtection="1">
      <alignment horizontal="left" wrapText="1"/>
      <protection/>
    </xf>
    <xf numFmtId="0" fontId="151" fillId="17" borderId="0" xfId="1035" applyFont="1" applyFill="1" applyProtection="1">
      <alignment/>
      <protection/>
    </xf>
    <xf numFmtId="0" fontId="154" fillId="17" borderId="0" xfId="1035" applyFont="1" applyFill="1" applyAlignment="1" applyProtection="1">
      <alignment horizontal="right"/>
      <protection/>
    </xf>
    <xf numFmtId="0" fontId="151" fillId="116" borderId="0" xfId="1035" applyFont="1" applyFill="1" applyBorder="1" applyProtection="1">
      <alignment/>
      <protection/>
    </xf>
    <xf numFmtId="0" fontId="151" fillId="116" borderId="0" xfId="1035" applyFont="1" applyFill="1" applyProtection="1">
      <alignment/>
      <protection/>
    </xf>
    <xf numFmtId="0" fontId="152" fillId="116" borderId="0" xfId="1035" applyFont="1" applyFill="1" applyProtection="1">
      <alignment/>
      <protection/>
    </xf>
    <xf numFmtId="0" fontId="6" fillId="0" borderId="0" xfId="0" applyFont="1" applyAlignment="1" applyProtection="1">
      <alignment/>
      <protection/>
    </xf>
    <xf numFmtId="0" fontId="158" fillId="17" borderId="0" xfId="1035" applyFont="1" applyFill="1" applyProtection="1">
      <alignment/>
      <protection/>
    </xf>
    <xf numFmtId="0" fontId="163" fillId="17" borderId="0" xfId="1035" applyFont="1" applyFill="1" applyBorder="1" applyProtection="1">
      <alignment/>
      <protection/>
    </xf>
    <xf numFmtId="0" fontId="158" fillId="17" borderId="0" xfId="1035" applyFont="1" applyFill="1" applyBorder="1" applyProtection="1">
      <alignment/>
      <protection/>
    </xf>
    <xf numFmtId="0" fontId="163" fillId="17" borderId="6" xfId="1035" applyFont="1" applyFill="1" applyBorder="1" applyAlignment="1" applyProtection="1">
      <alignment horizontal="right"/>
      <protection/>
    </xf>
    <xf numFmtId="0" fontId="158" fillId="17" borderId="6" xfId="1035" applyFont="1" applyFill="1" applyBorder="1" applyAlignment="1" applyProtection="1">
      <alignment horizontal="right"/>
      <protection/>
    </xf>
    <xf numFmtId="0" fontId="163" fillId="116" borderId="0" xfId="1035" applyFont="1" applyFill="1" applyBorder="1" applyAlignment="1" applyProtection="1">
      <alignment horizontal="right"/>
      <protection/>
    </xf>
    <xf numFmtId="169" fontId="158" fillId="116" borderId="0" xfId="1035" applyNumberFormat="1" applyFont="1" applyFill="1" applyBorder="1" applyAlignment="1" applyProtection="1">
      <alignment horizontal="right"/>
      <protection/>
    </xf>
    <xf numFmtId="210" fontId="158" fillId="116" borderId="0" xfId="787" applyNumberFormat="1" applyFont="1" applyFill="1" applyBorder="1" applyAlignment="1" applyProtection="1">
      <alignment/>
      <protection/>
    </xf>
    <xf numFmtId="172" fontId="163" fillId="116" borderId="0" xfId="1010" applyNumberFormat="1" applyFont="1" applyFill="1" applyBorder="1" applyAlignment="1" applyProtection="1">
      <alignment/>
      <protection/>
    </xf>
    <xf numFmtId="172" fontId="158" fillId="116" borderId="0" xfId="1010" applyNumberFormat="1" applyFont="1" applyFill="1" applyBorder="1" applyAlignment="1" applyProtection="1">
      <alignment/>
      <protection/>
    </xf>
    <xf numFmtId="169" fontId="158" fillId="116" borderId="70" xfId="1035" applyNumberFormat="1" applyFont="1" applyFill="1" applyBorder="1" applyAlignment="1" applyProtection="1">
      <alignment horizontal="right"/>
      <protection/>
    </xf>
    <xf numFmtId="172" fontId="163" fillId="116" borderId="0" xfId="1035" applyNumberFormat="1" applyFont="1" applyFill="1" applyBorder="1" applyAlignment="1" applyProtection="1">
      <alignment horizontal="right"/>
      <protection/>
    </xf>
    <xf numFmtId="172" fontId="158" fillId="116" borderId="70" xfId="1035" applyNumberFormat="1" applyFont="1" applyFill="1" applyBorder="1" applyAlignment="1" applyProtection="1">
      <alignment horizontal="right"/>
      <protection/>
    </xf>
    <xf numFmtId="172" fontId="158" fillId="116" borderId="0" xfId="1035" applyNumberFormat="1" applyFont="1" applyFill="1" applyBorder="1" applyAlignment="1" applyProtection="1">
      <alignment horizontal="right"/>
      <protection/>
    </xf>
    <xf numFmtId="0" fontId="163" fillId="118" borderId="0" xfId="1035" applyFont="1" applyFill="1" applyBorder="1" applyProtection="1">
      <alignment/>
      <protection/>
    </xf>
    <xf numFmtId="0" fontId="158" fillId="118" borderId="0" xfId="1035" applyFont="1" applyFill="1" applyBorder="1" applyProtection="1">
      <alignment/>
      <protection/>
    </xf>
    <xf numFmtId="0" fontId="158" fillId="116" borderId="0" xfId="1035" applyFont="1" applyFill="1" applyBorder="1" applyProtection="1">
      <alignment/>
      <protection/>
    </xf>
    <xf numFmtId="0" fontId="163" fillId="116" borderId="0" xfId="1035" applyFont="1" applyFill="1" applyBorder="1" applyProtection="1">
      <alignment/>
      <protection/>
    </xf>
    <xf numFmtId="0" fontId="158" fillId="116" borderId="0" xfId="1035" applyFont="1" applyFill="1" applyBorder="1" applyAlignment="1" applyProtection="1">
      <alignment horizontal="left" indent="1"/>
      <protection/>
    </xf>
    <xf numFmtId="0" fontId="153" fillId="17" borderId="0" xfId="1035" applyFont="1" applyFill="1" applyProtection="1">
      <alignment/>
      <protection/>
    </xf>
    <xf numFmtId="0" fontId="153" fillId="17" borderId="0" xfId="1035" applyFont="1" applyFill="1" applyProtection="1">
      <alignment/>
      <protection/>
    </xf>
    <xf numFmtId="0" fontId="153" fillId="17" borderId="0" xfId="1035" applyFont="1" applyFill="1" applyBorder="1" applyProtection="1">
      <alignment/>
      <protection/>
    </xf>
    <xf numFmtId="0" fontId="154" fillId="17" borderId="0" xfId="1035" applyFont="1" applyFill="1" applyProtection="1">
      <alignment/>
      <protection/>
    </xf>
    <xf numFmtId="0" fontId="153" fillId="0" borderId="0" xfId="1035" applyFont="1" applyFill="1" applyProtection="1">
      <alignment/>
      <protection/>
    </xf>
    <xf numFmtId="37" fontId="154" fillId="17" borderId="0" xfId="1035" applyNumberFormat="1" applyFont="1" applyFill="1" applyAlignment="1" applyProtection="1">
      <alignment horizontal="left"/>
      <protection/>
    </xf>
    <xf numFmtId="37" fontId="153" fillId="17" borderId="0" xfId="1035" applyNumberFormat="1" applyFont="1" applyFill="1" applyAlignment="1" applyProtection="1">
      <alignment horizontal="left"/>
      <protection/>
    </xf>
    <xf numFmtId="37" fontId="154" fillId="17" borderId="0" xfId="1035" applyNumberFormat="1" applyFont="1" applyFill="1" applyBorder="1" applyAlignment="1" applyProtection="1">
      <alignment horizontal="left"/>
      <protection/>
    </xf>
    <xf numFmtId="0" fontId="154" fillId="17" borderId="0" xfId="1035" applyFont="1" applyFill="1" applyBorder="1" applyProtection="1">
      <alignment/>
      <protection/>
    </xf>
    <xf numFmtId="37" fontId="156" fillId="17" borderId="6" xfId="1035" applyNumberFormat="1" applyFont="1" applyFill="1" applyBorder="1" applyAlignment="1" applyProtection="1">
      <alignment wrapText="1"/>
      <protection/>
    </xf>
    <xf numFmtId="0" fontId="160" fillId="17" borderId="6" xfId="1035" applyFont="1" applyFill="1" applyBorder="1" applyAlignment="1" applyProtection="1">
      <alignment horizontal="right"/>
      <protection/>
    </xf>
    <xf numFmtId="0" fontId="161" fillId="17" borderId="6" xfId="1035" applyFont="1" applyFill="1" applyBorder="1" applyAlignment="1" applyProtection="1">
      <alignment horizontal="right"/>
      <protection/>
    </xf>
    <xf numFmtId="37" fontId="156" fillId="17" borderId="0" xfId="1035" applyNumberFormat="1" applyFont="1" applyFill="1" applyBorder="1" applyAlignment="1" applyProtection="1">
      <alignment wrapText="1"/>
      <protection/>
    </xf>
    <xf numFmtId="0" fontId="161" fillId="17" borderId="6" xfId="1035" applyFont="1" applyFill="1" applyBorder="1" applyAlignment="1" applyProtection="1">
      <alignment horizontal="right" wrapText="1"/>
      <protection/>
    </xf>
    <xf numFmtId="0" fontId="161" fillId="17" borderId="0" xfId="1035" applyFont="1" applyFill="1" applyBorder="1" applyAlignment="1" applyProtection="1">
      <alignment horizontal="right" wrapText="1"/>
      <protection/>
    </xf>
    <xf numFmtId="0" fontId="161" fillId="17" borderId="6" xfId="1035" applyFont="1" applyFill="1" applyBorder="1" applyAlignment="1" applyProtection="1">
      <alignment horizontal="right"/>
      <protection/>
    </xf>
    <xf numFmtId="0" fontId="160" fillId="117" borderId="37" xfId="1035" applyFont="1" applyFill="1" applyBorder="1" applyProtection="1">
      <alignment/>
      <protection/>
    </xf>
    <xf numFmtId="0" fontId="160" fillId="117" borderId="0" xfId="1035" applyFont="1" applyFill="1" applyBorder="1" applyProtection="1">
      <alignment/>
      <protection/>
    </xf>
    <xf numFmtId="0" fontId="161" fillId="117" borderId="0" xfId="1035" applyFont="1" applyFill="1" applyBorder="1" applyProtection="1">
      <alignment/>
      <protection/>
    </xf>
    <xf numFmtId="0" fontId="161" fillId="117" borderId="0" xfId="1035" applyFont="1" applyFill="1" applyBorder="1" applyAlignment="1" applyProtection="1">
      <alignment horizontal="right"/>
      <protection/>
    </xf>
    <xf numFmtId="0" fontId="153" fillId="116" borderId="0" xfId="1035" applyFont="1" applyFill="1" applyBorder="1" applyProtection="1">
      <alignment/>
      <protection/>
    </xf>
    <xf numFmtId="37" fontId="160" fillId="116" borderId="0" xfId="1035" applyNumberFormat="1" applyFont="1" applyFill="1" applyProtection="1">
      <alignment/>
      <protection/>
    </xf>
    <xf numFmtId="37" fontId="161" fillId="116" borderId="0" xfId="1035" applyNumberFormat="1" applyFont="1" applyFill="1" applyProtection="1">
      <alignment/>
      <protection/>
    </xf>
    <xf numFmtId="37" fontId="160" fillId="116" borderId="0" xfId="1035" applyNumberFormat="1" applyFont="1" applyFill="1" applyBorder="1" applyProtection="1">
      <alignment/>
      <protection/>
    </xf>
    <xf numFmtId="0" fontId="161" fillId="116" borderId="0" xfId="1035" applyFont="1" applyFill="1" applyBorder="1" applyAlignment="1" applyProtection="1">
      <alignment horizontal="right"/>
      <protection/>
    </xf>
    <xf numFmtId="0" fontId="153" fillId="116" borderId="0" xfId="1035" applyFont="1" applyFill="1" applyProtection="1">
      <alignment/>
      <protection/>
    </xf>
    <xf numFmtId="37" fontId="161" fillId="116" borderId="0" xfId="1035" applyNumberFormat="1" applyFont="1" applyFill="1" applyAlignment="1" applyProtection="1">
      <alignment horizontal="left" indent="1"/>
      <protection/>
    </xf>
    <xf numFmtId="169" fontId="161" fillId="116" borderId="0" xfId="1035" applyNumberFormat="1" applyFont="1" applyFill="1" applyBorder="1" applyAlignment="1" applyProtection="1">
      <alignment horizontal="right"/>
      <protection/>
    </xf>
    <xf numFmtId="37" fontId="161" fillId="116" borderId="0" xfId="1035" applyNumberFormat="1" applyFont="1" applyFill="1" applyBorder="1" applyAlignment="1" applyProtection="1">
      <alignment horizontal="left" indent="1"/>
      <protection/>
    </xf>
    <xf numFmtId="37" fontId="161" fillId="116" borderId="0" xfId="1035" applyNumberFormat="1" applyFont="1" applyFill="1" applyAlignment="1" applyProtection="1">
      <alignment horizontal="left" indent="1"/>
      <protection/>
    </xf>
    <xf numFmtId="169" fontId="153" fillId="116" borderId="0" xfId="1035" applyNumberFormat="1" applyFont="1" applyFill="1" applyProtection="1">
      <alignment/>
      <protection/>
    </xf>
    <xf numFmtId="37" fontId="161" fillId="0" borderId="0" xfId="1035" applyNumberFormat="1" applyFont="1" applyFill="1" applyAlignment="1" applyProtection="1">
      <alignment horizontal="left" indent="1"/>
      <protection/>
    </xf>
    <xf numFmtId="169" fontId="161" fillId="0" borderId="0" xfId="1035" applyNumberFormat="1" applyFont="1" applyFill="1" applyBorder="1" applyAlignment="1" applyProtection="1">
      <alignment horizontal="right"/>
      <protection/>
    </xf>
    <xf numFmtId="37" fontId="161" fillId="0" borderId="0" xfId="1035" applyNumberFormat="1" applyFont="1" applyFill="1" applyAlignment="1" applyProtection="1">
      <alignment horizontal="left" indent="1"/>
      <protection/>
    </xf>
    <xf numFmtId="172" fontId="161" fillId="0" borderId="70" xfId="1035" applyNumberFormat="1" applyFont="1" applyFill="1" applyBorder="1" applyAlignment="1" applyProtection="1">
      <alignment horizontal="right"/>
      <protection/>
    </xf>
    <xf numFmtId="172" fontId="153" fillId="116" borderId="0" xfId="1035" applyNumberFormat="1" applyFont="1" applyFill="1" applyProtection="1">
      <alignment/>
      <protection/>
    </xf>
    <xf numFmtId="37" fontId="160" fillId="0" borderId="0" xfId="1035" applyNumberFormat="1" applyFont="1" applyFill="1" applyProtection="1">
      <alignment/>
      <protection/>
    </xf>
    <xf numFmtId="37" fontId="160" fillId="116" borderId="0" xfId="1035" applyNumberFormat="1" applyFont="1" applyFill="1" applyBorder="1" applyProtection="1">
      <alignment/>
      <protection/>
    </xf>
    <xf numFmtId="169" fontId="161" fillId="0" borderId="71" xfId="1035" applyNumberFormat="1" applyFont="1" applyFill="1" applyBorder="1" applyAlignment="1" applyProtection="1">
      <alignment horizontal="right"/>
      <protection/>
    </xf>
    <xf numFmtId="37" fontId="161" fillId="0" borderId="0" xfId="1035" applyNumberFormat="1" applyFont="1" applyFill="1" applyProtection="1">
      <alignment/>
      <protection/>
    </xf>
    <xf numFmtId="169" fontId="161" fillId="0" borderId="70" xfId="1035" applyNumberFormat="1" applyFont="1" applyFill="1" applyBorder="1" applyAlignment="1" applyProtection="1">
      <alignment horizontal="right"/>
      <protection/>
    </xf>
    <xf numFmtId="169" fontId="153" fillId="0" borderId="0" xfId="1035" applyNumberFormat="1" applyFont="1" applyFill="1" applyProtection="1">
      <alignment/>
      <protection/>
    </xf>
    <xf numFmtId="37" fontId="160" fillId="117" borderId="0" xfId="1035" applyNumberFormat="1" applyFont="1" applyFill="1" applyProtection="1">
      <alignment/>
      <protection/>
    </xf>
    <xf numFmtId="169" fontId="160" fillId="119" borderId="70" xfId="1035" applyNumberFormat="1" applyFont="1" applyFill="1" applyBorder="1" applyAlignment="1" applyProtection="1">
      <alignment horizontal="right"/>
      <protection/>
    </xf>
    <xf numFmtId="169" fontId="161" fillId="117" borderId="70" xfId="1035" applyNumberFormat="1" applyFont="1" applyFill="1" applyBorder="1" applyAlignment="1" applyProtection="1">
      <alignment horizontal="right"/>
      <protection/>
    </xf>
    <xf numFmtId="37" fontId="160" fillId="117" borderId="0" xfId="1035" applyNumberFormat="1" applyFont="1" applyFill="1" applyBorder="1" applyProtection="1">
      <alignment/>
      <protection/>
    </xf>
    <xf numFmtId="37" fontId="161" fillId="117" borderId="0" xfId="1035" applyNumberFormat="1" applyFont="1" applyFill="1" applyProtection="1">
      <alignment/>
      <protection/>
    </xf>
    <xf numFmtId="169" fontId="160" fillId="117" borderId="70" xfId="1035" applyNumberFormat="1" applyFont="1" applyFill="1" applyBorder="1" applyAlignment="1" applyProtection="1">
      <alignment horizontal="right"/>
      <protection/>
    </xf>
    <xf numFmtId="37" fontId="160" fillId="117" borderId="0" xfId="1035" applyNumberFormat="1" applyFont="1" applyFill="1" applyBorder="1" applyProtection="1">
      <alignment/>
      <protection/>
    </xf>
    <xf numFmtId="172" fontId="161" fillId="117" borderId="0" xfId="1035" applyNumberFormat="1" applyFont="1" applyFill="1" applyBorder="1" applyAlignment="1" applyProtection="1">
      <alignment horizontal="right"/>
      <protection/>
    </xf>
    <xf numFmtId="37" fontId="161" fillId="117" borderId="0" xfId="1035" applyNumberFormat="1" applyFont="1" applyFill="1" applyBorder="1" applyProtection="1">
      <alignment/>
      <protection/>
    </xf>
    <xf numFmtId="0" fontId="161" fillId="0" borderId="0" xfId="1035" applyFont="1" applyFill="1" applyBorder="1" applyProtection="1">
      <alignment/>
      <protection/>
    </xf>
    <xf numFmtId="0" fontId="161" fillId="116" borderId="0" xfId="1035" applyFont="1" applyFill="1" applyBorder="1" applyProtection="1">
      <alignment/>
      <protection/>
    </xf>
    <xf numFmtId="0" fontId="161" fillId="116" borderId="0" xfId="1035" applyFont="1" applyFill="1" applyBorder="1" applyProtection="1">
      <alignment/>
      <protection/>
    </xf>
    <xf numFmtId="0" fontId="161" fillId="0" borderId="0" xfId="1035" applyFont="1" applyFill="1" applyBorder="1" applyProtection="1">
      <alignment/>
      <protection/>
    </xf>
    <xf numFmtId="0" fontId="160" fillId="0" borderId="0" xfId="1035" applyFont="1" applyFill="1" applyBorder="1" applyProtection="1">
      <alignment/>
      <protection/>
    </xf>
    <xf numFmtId="0" fontId="160" fillId="116" borderId="0" xfId="1035" applyFont="1" applyFill="1" applyBorder="1" applyProtection="1">
      <alignment/>
      <protection/>
    </xf>
    <xf numFmtId="0" fontId="160" fillId="116" borderId="0" xfId="1035" applyFont="1" applyFill="1" applyBorder="1" applyProtection="1">
      <alignment/>
      <protection/>
    </xf>
    <xf numFmtId="172" fontId="161" fillId="0" borderId="0" xfId="1035" applyNumberFormat="1" applyFont="1" applyFill="1" applyBorder="1" applyAlignment="1" applyProtection="1">
      <alignment horizontal="right"/>
      <protection/>
    </xf>
    <xf numFmtId="0" fontId="162" fillId="0" borderId="0" xfId="1035" applyFont="1" applyFill="1" applyBorder="1" applyProtection="1">
      <alignment/>
      <protection/>
    </xf>
    <xf numFmtId="0" fontId="162" fillId="116" borderId="0" xfId="1035" applyFont="1" applyFill="1" applyBorder="1" applyProtection="1">
      <alignment/>
      <protection/>
    </xf>
    <xf numFmtId="210" fontId="162" fillId="0" borderId="0" xfId="1112" applyNumberFormat="1" applyFont="1" applyFill="1" applyBorder="1" applyAlignment="1" applyProtection="1">
      <alignment horizontal="right"/>
      <protection/>
    </xf>
    <xf numFmtId="0" fontId="162" fillId="0" borderId="0" xfId="1035" applyFont="1" applyFill="1" applyBorder="1" applyProtection="1">
      <alignment/>
      <protection/>
    </xf>
    <xf numFmtId="172" fontId="155" fillId="116" borderId="0" xfId="1035" applyNumberFormat="1" applyFont="1" applyFill="1" applyProtection="1">
      <alignment/>
      <protection/>
    </xf>
    <xf numFmtId="0" fontId="153" fillId="116" borderId="0" xfId="1035" applyFont="1" applyFill="1" applyBorder="1" applyAlignment="1" applyProtection="1">
      <alignment vertical="top"/>
      <protection/>
    </xf>
    <xf numFmtId="0" fontId="162" fillId="116" borderId="0" xfId="1035" applyFont="1" applyFill="1" applyBorder="1" applyAlignment="1" applyProtection="1">
      <alignment vertical="top"/>
      <protection/>
    </xf>
    <xf numFmtId="211" fontId="162" fillId="116" borderId="0" xfId="1112" applyNumberFormat="1" applyFont="1" applyFill="1" applyBorder="1" applyAlignment="1" applyProtection="1">
      <alignment horizontal="right" vertical="top"/>
      <protection/>
    </xf>
    <xf numFmtId="0" fontId="162" fillId="116" borderId="0" xfId="1035" applyFont="1" applyFill="1" applyBorder="1" applyAlignment="1" applyProtection="1">
      <alignment vertical="top"/>
      <protection/>
    </xf>
    <xf numFmtId="0" fontId="160" fillId="117" borderId="0" xfId="1035" applyFont="1" applyFill="1" applyBorder="1" applyProtection="1">
      <alignment/>
      <protection/>
    </xf>
    <xf numFmtId="258" fontId="161" fillId="117" borderId="0" xfId="1035" applyNumberFormat="1" applyFont="1" applyFill="1" applyBorder="1" applyAlignment="1" applyProtection="1">
      <alignment horizontal="right"/>
      <protection/>
    </xf>
    <xf numFmtId="0" fontId="153" fillId="116" borderId="0" xfId="1035" applyFont="1" applyFill="1" applyAlignment="1" applyProtection="1">
      <alignment/>
      <protection/>
    </xf>
    <xf numFmtId="0" fontId="161" fillId="116" borderId="0" xfId="1035" applyFont="1" applyFill="1" applyBorder="1" applyAlignment="1" applyProtection="1">
      <alignment/>
      <protection/>
    </xf>
    <xf numFmtId="0" fontId="161" fillId="116" borderId="0" xfId="1035" applyFont="1" applyFill="1" applyBorder="1" applyAlignment="1" applyProtection="1">
      <alignment/>
      <protection/>
    </xf>
    <xf numFmtId="169" fontId="161" fillId="116" borderId="0" xfId="1035" applyNumberFormat="1" applyFont="1" applyFill="1" applyBorder="1" applyAlignment="1" applyProtection="1">
      <alignment horizontal="right" vertical="top"/>
      <protection/>
    </xf>
    <xf numFmtId="0" fontId="153" fillId="116" borderId="0" xfId="1035" applyFont="1" applyFill="1" applyAlignment="1" applyProtection="1">
      <alignment vertical="top"/>
      <protection/>
    </xf>
    <xf numFmtId="0" fontId="161" fillId="116" borderId="0" xfId="1035" applyFont="1" applyFill="1" applyAlignment="1" applyProtection="1">
      <alignment vertical="top"/>
      <protection/>
    </xf>
    <xf numFmtId="0" fontId="161" fillId="116" borderId="0" xfId="1035" applyFont="1" applyFill="1" applyBorder="1" applyAlignment="1" applyProtection="1">
      <alignment vertical="top"/>
      <protection/>
    </xf>
    <xf numFmtId="0" fontId="161" fillId="117" borderId="0" xfId="1035" applyFont="1" applyFill="1" applyBorder="1" applyAlignment="1" applyProtection="1">
      <alignment horizontal="right"/>
      <protection/>
    </xf>
    <xf numFmtId="263" fontId="161" fillId="116" borderId="0" xfId="1035" applyNumberFormat="1" applyFont="1" applyFill="1" applyBorder="1" applyAlignment="1" applyProtection="1">
      <alignment horizontal="right" vertical="top"/>
      <protection/>
    </xf>
    <xf numFmtId="262" fontId="161" fillId="117" borderId="0" xfId="1035" applyNumberFormat="1" applyFont="1" applyFill="1" applyAlignment="1" applyProtection="1">
      <alignment horizontal="right"/>
      <protection/>
    </xf>
    <xf numFmtId="0" fontId="161" fillId="116" borderId="0" xfId="1035" applyFont="1" applyFill="1" applyBorder="1" applyAlignment="1" applyProtection="1">
      <alignment horizontal="left"/>
      <protection/>
    </xf>
    <xf numFmtId="0" fontId="161" fillId="116" borderId="0" xfId="1035" applyFont="1" applyFill="1" applyBorder="1" applyAlignment="1" applyProtection="1">
      <alignment horizontal="left" indent="1"/>
      <protection/>
    </xf>
    <xf numFmtId="0" fontId="161" fillId="116" borderId="0" xfId="1035" applyFont="1" applyFill="1" applyBorder="1" applyAlignment="1" applyProtection="1">
      <alignment horizontal="left"/>
      <protection/>
    </xf>
    <xf numFmtId="263" fontId="161" fillId="116" borderId="0" xfId="1035" applyNumberFormat="1" applyFont="1" applyFill="1" applyBorder="1" applyAlignment="1" applyProtection="1">
      <alignment horizontal="right"/>
      <protection/>
    </xf>
    <xf numFmtId="0" fontId="161" fillId="116" borderId="0" xfId="1035" applyFont="1" applyFill="1" applyAlignment="1" applyProtection="1">
      <alignment vertical="top" wrapText="1"/>
      <protection/>
    </xf>
    <xf numFmtId="0" fontId="160" fillId="116" borderId="0" xfId="1035" applyFont="1" applyFill="1" applyAlignment="1" applyProtection="1">
      <alignment vertical="top" wrapText="1"/>
      <protection/>
    </xf>
    <xf numFmtId="0" fontId="2" fillId="17" borderId="0" xfId="1035" applyFont="1" applyFill="1" applyAlignment="1" applyProtection="1">
      <alignment horizontal="left"/>
      <protection/>
    </xf>
    <xf numFmtId="0" fontId="2" fillId="0" borderId="0" xfId="1035" applyFont="1" applyFill="1" applyProtection="1">
      <alignment/>
      <protection/>
    </xf>
    <xf numFmtId="0" fontId="5" fillId="26" borderId="91" xfId="1035" applyFont="1" applyFill="1" applyBorder="1" applyProtection="1">
      <alignment/>
      <protection/>
    </xf>
    <xf numFmtId="0" fontId="3" fillId="26" borderId="71" xfId="1035" applyFont="1" applyFill="1" applyBorder="1" applyProtection="1">
      <alignment/>
      <protection/>
    </xf>
    <xf numFmtId="0" fontId="2" fillId="26" borderId="71" xfId="1035" applyFont="1" applyFill="1" applyBorder="1" applyProtection="1">
      <alignment/>
      <protection/>
    </xf>
    <xf numFmtId="0" fontId="2" fillId="26" borderId="92" xfId="1035" applyFont="1" applyFill="1" applyBorder="1" applyProtection="1">
      <alignment/>
      <protection/>
    </xf>
    <xf numFmtId="0" fontId="169" fillId="17" borderId="93" xfId="1035" applyFont="1" applyFill="1" applyBorder="1" applyProtection="1">
      <alignment/>
      <protection/>
    </xf>
    <xf numFmtId="0" fontId="2" fillId="17" borderId="94" xfId="1035" applyFont="1" applyFill="1" applyBorder="1" applyProtection="1">
      <alignment/>
      <protection/>
    </xf>
    <xf numFmtId="0" fontId="156" fillId="17" borderId="93" xfId="1035" applyFont="1" applyFill="1" applyBorder="1" applyProtection="1">
      <alignment/>
      <protection/>
    </xf>
    <xf numFmtId="0" fontId="165" fillId="17" borderId="0" xfId="1035" applyFont="1" applyFill="1" applyBorder="1" applyProtection="1">
      <alignment/>
      <protection/>
    </xf>
    <xf numFmtId="0" fontId="163" fillId="17" borderId="94" xfId="1035" applyFont="1" applyFill="1" applyBorder="1" applyAlignment="1" applyProtection="1">
      <alignment horizontal="center"/>
      <protection/>
    </xf>
    <xf numFmtId="0" fontId="156" fillId="0" borderId="93" xfId="1035" applyFont="1" applyFill="1" applyBorder="1" applyProtection="1">
      <alignment/>
      <protection/>
    </xf>
    <xf numFmtId="17" fontId="158" fillId="17" borderId="0" xfId="0" applyNumberFormat="1" applyFont="1" applyFill="1" applyBorder="1" applyAlignment="1" applyProtection="1" quotePrefix="1">
      <alignment horizontal="right"/>
      <protection/>
    </xf>
    <xf numFmtId="17" fontId="163" fillId="17" borderId="0" xfId="0" applyNumberFormat="1" applyFont="1" applyFill="1" applyBorder="1" applyAlignment="1" applyProtection="1" quotePrefix="1">
      <alignment horizontal="right"/>
      <protection/>
    </xf>
    <xf numFmtId="17" fontId="163" fillId="17" borderId="66" xfId="0" applyNumberFormat="1" applyFont="1" applyFill="1" applyBorder="1" applyAlignment="1" applyProtection="1" quotePrefix="1">
      <alignment horizontal="right"/>
      <protection/>
    </xf>
    <xf numFmtId="17" fontId="158" fillId="17" borderId="94" xfId="0" applyNumberFormat="1" applyFont="1" applyFill="1" applyBorder="1" applyAlignment="1" applyProtection="1" quotePrefix="1">
      <alignment horizontal="right"/>
      <protection/>
    </xf>
    <xf numFmtId="0" fontId="5" fillId="17" borderId="93" xfId="1035" applyFont="1" applyFill="1" applyBorder="1" applyProtection="1">
      <alignment/>
      <protection/>
    </xf>
    <xf numFmtId="0" fontId="158" fillId="116" borderId="0" xfId="0" applyFont="1" applyFill="1" applyBorder="1" applyAlignment="1" applyProtection="1">
      <alignment/>
      <protection/>
    </xf>
    <xf numFmtId="0" fontId="163" fillId="116" borderId="0" xfId="0" applyFont="1" applyFill="1" applyBorder="1" applyAlignment="1" applyProtection="1">
      <alignment/>
      <protection/>
    </xf>
    <xf numFmtId="0" fontId="163" fillId="17" borderId="68" xfId="0" applyFont="1" applyFill="1" applyBorder="1" applyAlignment="1" applyProtection="1">
      <alignment/>
      <protection/>
    </xf>
    <xf numFmtId="0" fontId="158" fillId="17" borderId="95" xfId="0" applyFont="1" applyFill="1" applyBorder="1" applyAlignment="1" applyProtection="1">
      <alignment horizontal="right"/>
      <protection/>
    </xf>
    <xf numFmtId="0" fontId="158" fillId="0" borderId="0" xfId="0" applyFont="1" applyFill="1" applyBorder="1" applyAlignment="1" applyProtection="1">
      <alignment/>
      <protection/>
    </xf>
    <xf numFmtId="0" fontId="163" fillId="0" borderId="0" xfId="0" applyFont="1" applyFill="1" applyBorder="1" applyAlignment="1" applyProtection="1">
      <alignment/>
      <protection/>
    </xf>
    <xf numFmtId="0" fontId="163" fillId="0" borderId="96" xfId="0" applyFont="1" applyFill="1" applyBorder="1" applyAlignment="1" applyProtection="1">
      <alignment/>
      <protection/>
    </xf>
    <xf numFmtId="0" fontId="158" fillId="17" borderId="94" xfId="0" applyFont="1" applyFill="1" applyBorder="1" applyAlignment="1" applyProtection="1">
      <alignment/>
      <protection/>
    </xf>
    <xf numFmtId="0" fontId="163" fillId="0" borderId="0" xfId="1035" applyFont="1" applyFill="1" applyBorder="1" applyProtection="1">
      <alignment/>
      <protection/>
    </xf>
    <xf numFmtId="0" fontId="158" fillId="17" borderId="93" xfId="1035" applyFont="1" applyFill="1" applyBorder="1" applyAlignment="1" applyProtection="1">
      <alignment horizontal="left" indent="1"/>
      <protection/>
    </xf>
    <xf numFmtId="172" fontId="158" fillId="116" borderId="0" xfId="0" applyNumberFormat="1" applyFont="1" applyFill="1" applyBorder="1" applyAlignment="1" applyProtection="1">
      <alignment/>
      <protection/>
    </xf>
    <xf numFmtId="172" fontId="163" fillId="116" borderId="0" xfId="0" applyNumberFormat="1" applyFont="1" applyFill="1" applyBorder="1" applyAlignment="1" applyProtection="1">
      <alignment/>
      <protection/>
    </xf>
    <xf numFmtId="172" fontId="163" fillId="116" borderId="68" xfId="0" applyNumberFormat="1" applyFont="1" applyFill="1" applyBorder="1" applyAlignment="1" applyProtection="1">
      <alignment/>
      <protection/>
    </xf>
    <xf numFmtId="172" fontId="158" fillId="17" borderId="94" xfId="0" applyNumberFormat="1" applyFont="1" applyFill="1" applyBorder="1" applyAlignment="1" applyProtection="1">
      <alignment/>
      <protection/>
    </xf>
    <xf numFmtId="172" fontId="163" fillId="116" borderId="74" xfId="0" applyNumberFormat="1" applyFont="1" applyFill="1" applyBorder="1" applyAlignment="1" applyProtection="1">
      <alignment/>
      <protection/>
    </xf>
    <xf numFmtId="172" fontId="163" fillId="116" borderId="69" xfId="0" applyNumberFormat="1" applyFont="1" applyFill="1" applyBorder="1" applyAlignment="1" applyProtection="1">
      <alignment/>
      <protection/>
    </xf>
    <xf numFmtId="172" fontId="158" fillId="17" borderId="97" xfId="0" applyNumberFormat="1" applyFont="1" applyFill="1" applyBorder="1" applyAlignment="1" applyProtection="1">
      <alignment/>
      <protection/>
    </xf>
    <xf numFmtId="0" fontId="163" fillId="17" borderId="93" xfId="1035" applyFont="1" applyFill="1" applyBorder="1" applyProtection="1">
      <alignment/>
      <protection/>
    </xf>
    <xf numFmtId="0" fontId="158" fillId="17" borderId="93" xfId="1035" applyFont="1" applyFill="1" applyBorder="1" applyProtection="1">
      <alignment/>
      <protection/>
    </xf>
    <xf numFmtId="0" fontId="163" fillId="116" borderId="68" xfId="0" applyFont="1" applyFill="1" applyBorder="1" applyAlignment="1" applyProtection="1">
      <alignment/>
      <protection/>
    </xf>
    <xf numFmtId="211" fontId="158" fillId="17" borderId="94" xfId="1112" applyNumberFormat="1" applyFont="1" applyFill="1" applyBorder="1" applyAlignment="1" applyProtection="1">
      <alignment/>
      <protection/>
    </xf>
    <xf numFmtId="2" fontId="158" fillId="116" borderId="0" xfId="0" applyNumberFormat="1" applyFont="1" applyFill="1" applyBorder="1" applyAlignment="1" applyProtection="1">
      <alignment/>
      <protection/>
    </xf>
    <xf numFmtId="256" fontId="158" fillId="17" borderId="94" xfId="0" applyNumberFormat="1" applyFont="1" applyFill="1" applyBorder="1" applyAlignment="1" applyProtection="1">
      <alignment/>
      <protection/>
    </xf>
    <xf numFmtId="0" fontId="158" fillId="17" borderId="98" xfId="1035" applyFont="1" applyFill="1" applyBorder="1" applyProtection="1">
      <alignment/>
      <protection/>
    </xf>
    <xf numFmtId="0" fontId="2" fillId="17" borderId="70" xfId="1035" applyFont="1" applyFill="1" applyBorder="1" applyProtection="1">
      <alignment/>
      <protection/>
    </xf>
    <xf numFmtId="0" fontId="158" fillId="17" borderId="70" xfId="1035" applyFont="1" applyFill="1" applyBorder="1" applyProtection="1">
      <alignment/>
      <protection/>
    </xf>
    <xf numFmtId="256" fontId="163" fillId="17" borderId="70" xfId="1035" applyNumberFormat="1" applyFont="1" applyFill="1" applyBorder="1" applyProtection="1">
      <alignment/>
      <protection/>
    </xf>
    <xf numFmtId="256" fontId="158" fillId="17" borderId="97" xfId="0" applyNumberFormat="1" applyFont="1" applyFill="1" applyBorder="1" applyAlignment="1" applyProtection="1">
      <alignment/>
      <protection/>
    </xf>
    <xf numFmtId="0" fontId="163" fillId="26" borderId="91" xfId="1035" applyFont="1" applyFill="1" applyBorder="1" applyProtection="1">
      <alignment/>
      <protection/>
    </xf>
    <xf numFmtId="0" fontId="163" fillId="26" borderId="71" xfId="1035" applyFont="1" applyFill="1" applyBorder="1" applyProtection="1">
      <alignment/>
      <protection/>
    </xf>
    <xf numFmtId="0" fontId="158" fillId="26" borderId="71" xfId="1035" applyFont="1" applyFill="1" applyBorder="1" applyProtection="1">
      <alignment/>
      <protection/>
    </xf>
    <xf numFmtId="0" fontId="158" fillId="26" borderId="92" xfId="1035" applyFont="1" applyFill="1" applyBorder="1" applyProtection="1">
      <alignment/>
      <protection/>
    </xf>
    <xf numFmtId="0" fontId="2" fillId="17" borderId="74" xfId="1035" applyFont="1" applyFill="1" applyBorder="1" applyProtection="1">
      <alignment/>
      <protection/>
    </xf>
    <xf numFmtId="17" fontId="163" fillId="0" borderId="66" xfId="0" applyNumberFormat="1" applyFont="1" applyFill="1" applyBorder="1" applyAlignment="1" applyProtection="1">
      <alignment horizontal="right"/>
      <protection/>
    </xf>
    <xf numFmtId="17" fontId="158" fillId="17" borderId="0" xfId="0" applyNumberFormat="1" applyFont="1" applyFill="1" applyBorder="1" applyAlignment="1" applyProtection="1">
      <alignment horizontal="right"/>
      <protection/>
    </xf>
    <xf numFmtId="17" fontId="158" fillId="0" borderId="94" xfId="0" applyNumberFormat="1" applyFont="1" applyFill="1" applyBorder="1" applyAlignment="1" applyProtection="1" quotePrefix="1">
      <alignment horizontal="right"/>
      <protection/>
    </xf>
    <xf numFmtId="0" fontId="163" fillId="0" borderId="67" xfId="0" applyFont="1" applyFill="1" applyBorder="1" applyAlignment="1" applyProtection="1">
      <alignment/>
      <protection/>
    </xf>
    <xf numFmtId="0" fontId="158" fillId="17" borderId="6" xfId="0" applyFont="1" applyFill="1" applyBorder="1" applyAlignment="1" applyProtection="1">
      <alignment horizontal="right"/>
      <protection/>
    </xf>
    <xf numFmtId="0" fontId="158" fillId="0" borderId="95" xfId="0" applyFont="1" applyFill="1" applyBorder="1" applyAlignment="1" applyProtection="1">
      <alignment horizontal="right"/>
      <protection/>
    </xf>
    <xf numFmtId="0" fontId="163" fillId="0" borderId="68" xfId="1035" applyFont="1" applyFill="1" applyBorder="1" applyProtection="1">
      <alignment/>
      <protection/>
    </xf>
    <xf numFmtId="0" fontId="158" fillId="0" borderId="0" xfId="1035" applyFont="1" applyFill="1" applyBorder="1" applyProtection="1">
      <alignment/>
      <protection/>
    </xf>
    <xf numFmtId="0" fontId="158" fillId="0" borderId="99" xfId="1035" applyFont="1" applyFill="1" applyBorder="1" applyProtection="1">
      <alignment/>
      <protection/>
    </xf>
    <xf numFmtId="172" fontId="163" fillId="0" borderId="68" xfId="1035" applyNumberFormat="1" applyFont="1" applyFill="1" applyBorder="1" applyProtection="1">
      <alignment/>
      <protection/>
    </xf>
    <xf numFmtId="241" fontId="158" fillId="116" borderId="0" xfId="1035" applyNumberFormat="1" applyFont="1" applyFill="1" applyBorder="1" applyProtection="1">
      <alignment/>
      <protection/>
    </xf>
    <xf numFmtId="210" fontId="158" fillId="0" borderId="94" xfId="787" applyNumberFormat="1" applyFont="1" applyFill="1" applyBorder="1" applyAlignment="1" applyProtection="1">
      <alignment horizontal="right"/>
      <protection/>
    </xf>
    <xf numFmtId="172" fontId="158" fillId="116" borderId="0" xfId="1035" applyNumberFormat="1" applyFont="1" applyFill="1" applyBorder="1" applyProtection="1">
      <alignment/>
      <protection/>
    </xf>
    <xf numFmtId="172" fontId="163" fillId="0" borderId="69" xfId="1035" applyNumberFormat="1" applyFont="1" applyFill="1" applyBorder="1" applyAlignment="1" applyProtection="1">
      <alignment horizontal="right"/>
      <protection/>
    </xf>
    <xf numFmtId="172" fontId="158" fillId="17" borderId="97" xfId="1035" applyNumberFormat="1" applyFont="1" applyFill="1" applyBorder="1" applyProtection="1">
      <alignment/>
      <protection/>
    </xf>
    <xf numFmtId="241" fontId="158" fillId="116" borderId="80" xfId="1035" applyNumberFormat="1" applyFont="1" applyFill="1" applyBorder="1" applyProtection="1">
      <alignment/>
      <protection/>
    </xf>
    <xf numFmtId="0" fontId="163" fillId="17" borderId="98" xfId="1035" applyFont="1" applyFill="1" applyBorder="1" applyProtection="1">
      <alignment/>
      <protection/>
    </xf>
    <xf numFmtId="0" fontId="3" fillId="17" borderId="70" xfId="1035" applyFont="1" applyFill="1" applyBorder="1" applyProtection="1">
      <alignment/>
      <protection/>
    </xf>
    <xf numFmtId="0" fontId="163" fillId="17" borderId="70" xfId="1035" applyFont="1" applyFill="1" applyBorder="1" applyProtection="1">
      <alignment/>
      <protection/>
    </xf>
    <xf numFmtId="0" fontId="158" fillId="17" borderId="100" xfId="1035" applyFont="1" applyFill="1" applyBorder="1" applyProtection="1">
      <alignment/>
      <protection/>
    </xf>
    <xf numFmtId="0" fontId="169" fillId="0" borderId="93" xfId="1035" applyFont="1" applyFill="1" applyBorder="1" applyProtection="1">
      <alignment/>
      <protection/>
    </xf>
    <xf numFmtId="0" fontId="163" fillId="116" borderId="0" xfId="1035" applyNumberFormat="1" applyFont="1" applyFill="1" applyBorder="1" applyAlignment="1" applyProtection="1">
      <alignment horizontal="right"/>
      <protection/>
    </xf>
    <xf numFmtId="0" fontId="158" fillId="116" borderId="0" xfId="1035" applyNumberFormat="1" applyFont="1" applyFill="1" applyBorder="1" applyAlignment="1" applyProtection="1">
      <alignment horizontal="right"/>
      <protection/>
    </xf>
    <xf numFmtId="17" fontId="158" fillId="17" borderId="0" xfId="0" applyNumberFormat="1" applyFont="1" applyFill="1" applyBorder="1" applyAlignment="1" applyProtection="1" quotePrefix="1">
      <alignment horizontal="right"/>
      <protection/>
    </xf>
    <xf numFmtId="0" fontId="165" fillId="0" borderId="93" xfId="1035" applyFont="1" applyFill="1" applyBorder="1" applyProtection="1">
      <alignment/>
      <protection/>
    </xf>
    <xf numFmtId="0" fontId="158" fillId="17" borderId="6" xfId="0" applyFont="1" applyFill="1" applyBorder="1" applyAlignment="1" applyProtection="1">
      <alignment horizontal="right"/>
      <protection/>
    </xf>
    <xf numFmtId="0" fontId="158" fillId="17" borderId="0" xfId="1035" applyFont="1" applyFill="1" applyBorder="1" applyProtection="1">
      <alignment/>
      <protection/>
    </xf>
    <xf numFmtId="0" fontId="163" fillId="17" borderId="94" xfId="1035" applyFont="1" applyFill="1" applyBorder="1" applyProtection="1">
      <alignment/>
      <protection/>
    </xf>
    <xf numFmtId="172" fontId="163" fillId="116" borderId="0" xfId="1035" applyNumberFormat="1" applyFont="1" applyFill="1" applyBorder="1" applyProtection="1">
      <alignment/>
      <protection/>
    </xf>
    <xf numFmtId="172" fontId="158" fillId="0" borderId="0" xfId="1035" applyNumberFormat="1" applyFont="1" applyFill="1" applyBorder="1" applyProtection="1">
      <alignment/>
      <protection/>
    </xf>
    <xf numFmtId="172" fontId="158" fillId="0" borderId="94" xfId="1035" applyNumberFormat="1" applyFont="1" applyFill="1" applyBorder="1" applyProtection="1">
      <alignment/>
      <protection/>
    </xf>
    <xf numFmtId="172" fontId="158" fillId="116" borderId="0" xfId="1035" applyNumberFormat="1" applyFont="1" applyFill="1" applyBorder="1" applyProtection="1">
      <alignment/>
      <protection/>
    </xf>
    <xf numFmtId="172" fontId="158" fillId="116" borderId="94" xfId="1035" applyNumberFormat="1" applyFont="1" applyFill="1" applyBorder="1" applyProtection="1">
      <alignment/>
      <protection/>
    </xf>
    <xf numFmtId="172" fontId="168" fillId="17" borderId="0" xfId="1035" applyNumberFormat="1" applyFont="1" applyFill="1" applyBorder="1" applyProtection="1">
      <alignment/>
      <protection/>
    </xf>
    <xf numFmtId="172" fontId="167" fillId="17" borderId="0" xfId="1035" applyNumberFormat="1" applyFont="1" applyFill="1" applyBorder="1" applyProtection="1">
      <alignment/>
      <protection/>
    </xf>
    <xf numFmtId="172" fontId="158" fillId="17" borderId="70" xfId="1035" applyNumberFormat="1" applyFont="1" applyFill="1" applyBorder="1" applyProtection="1">
      <alignment/>
      <protection/>
    </xf>
    <xf numFmtId="172" fontId="163" fillId="17" borderId="0" xfId="1035" applyNumberFormat="1" applyFont="1" applyFill="1" applyBorder="1" applyProtection="1">
      <alignment/>
      <protection/>
    </xf>
    <xf numFmtId="172" fontId="158" fillId="17" borderId="34" xfId="1035" applyNumberFormat="1" applyFont="1" applyFill="1" applyBorder="1" applyProtection="1">
      <alignment/>
      <protection/>
    </xf>
    <xf numFmtId="172" fontId="158" fillId="17" borderId="101" xfId="1035" applyNumberFormat="1" applyFont="1" applyFill="1" applyBorder="1" applyProtection="1">
      <alignment/>
      <protection/>
    </xf>
    <xf numFmtId="0" fontId="158" fillId="0" borderId="98" xfId="1035" applyFont="1" applyFill="1" applyBorder="1" applyProtection="1">
      <alignment/>
      <protection/>
    </xf>
    <xf numFmtId="0" fontId="2" fillId="0" borderId="70" xfId="1035" applyFont="1" applyFill="1" applyBorder="1" applyProtection="1">
      <alignment/>
      <protection/>
    </xf>
    <xf numFmtId="172" fontId="2" fillId="17" borderId="70" xfId="1035" applyNumberFormat="1" applyFont="1" applyFill="1" applyBorder="1" applyProtection="1">
      <alignment/>
      <protection/>
    </xf>
    <xf numFmtId="172" fontId="2" fillId="116" borderId="0" xfId="1035" applyNumberFormat="1" applyFont="1" applyFill="1" applyBorder="1" applyProtection="1">
      <alignment/>
      <protection/>
    </xf>
    <xf numFmtId="172" fontId="2" fillId="17" borderId="0" xfId="1035" applyNumberFormat="1" applyFont="1" applyFill="1" applyProtection="1">
      <alignment/>
      <protection/>
    </xf>
    <xf numFmtId="0" fontId="150" fillId="17" borderId="0" xfId="1035" applyFont="1" applyFill="1" applyBorder="1" applyProtection="1">
      <alignment/>
      <protection/>
    </xf>
    <xf numFmtId="0" fontId="150" fillId="17" borderId="0" xfId="1035" applyFont="1" applyFill="1" applyBorder="1" applyAlignment="1" applyProtection="1">
      <alignment horizontal="right"/>
      <protection/>
    </xf>
    <xf numFmtId="0" fontId="150" fillId="17" borderId="0" xfId="1035" applyFont="1" applyFill="1" applyBorder="1" applyAlignment="1" applyProtection="1">
      <alignment vertical="center"/>
      <protection/>
    </xf>
    <xf numFmtId="37" fontId="5" fillId="17" borderId="0" xfId="1035" applyNumberFormat="1" applyFont="1" applyFill="1" applyAlignment="1" applyProtection="1">
      <alignment horizontal="left"/>
      <protection/>
    </xf>
    <xf numFmtId="37" fontId="5" fillId="17" borderId="0" xfId="1035" applyNumberFormat="1" applyFont="1" applyFill="1" applyBorder="1" applyAlignment="1" applyProtection="1">
      <alignment horizontal="left"/>
      <protection/>
    </xf>
    <xf numFmtId="37" fontId="5" fillId="116" borderId="0" xfId="1035" applyNumberFormat="1" applyFont="1" applyFill="1" applyBorder="1" applyAlignment="1" applyProtection="1">
      <alignment horizontal="left"/>
      <protection/>
    </xf>
    <xf numFmtId="37" fontId="150" fillId="116" borderId="0" xfId="1035" applyNumberFormat="1" applyFont="1" applyFill="1" applyAlignment="1" applyProtection="1">
      <alignment horizontal="left"/>
      <protection/>
    </xf>
    <xf numFmtId="0" fontId="5" fillId="17" borderId="0" xfId="1035" applyFont="1" applyFill="1" applyBorder="1" applyProtection="1">
      <alignment/>
      <protection/>
    </xf>
    <xf numFmtId="0" fontId="150" fillId="17" borderId="0" xfId="1035" applyNumberFormat="1" applyFont="1" applyFill="1" applyBorder="1" applyProtection="1">
      <alignment/>
      <protection/>
    </xf>
    <xf numFmtId="0" fontId="5" fillId="17" borderId="0" xfId="1035" applyNumberFormat="1" applyFont="1" applyFill="1" applyBorder="1" applyProtection="1">
      <alignment/>
      <protection/>
    </xf>
    <xf numFmtId="241" fontId="150" fillId="17" borderId="0" xfId="787" applyNumberFormat="1" applyFont="1" applyFill="1" applyBorder="1" applyAlignment="1" applyProtection="1">
      <alignment/>
      <protection/>
    </xf>
    <xf numFmtId="0" fontId="157" fillId="17" borderId="0" xfId="1035" applyFont="1" applyFill="1" applyBorder="1" applyAlignment="1" applyProtection="1">
      <alignment wrapText="1"/>
      <protection/>
    </xf>
    <xf numFmtId="0" fontId="150" fillId="0" borderId="0" xfId="1035" applyFont="1" applyFill="1" applyBorder="1" applyProtection="1">
      <alignment/>
      <protection/>
    </xf>
    <xf numFmtId="0" fontId="3" fillId="116" borderId="66" xfId="1035" applyFont="1" applyFill="1" applyBorder="1" applyAlignment="1" applyProtection="1">
      <alignment horizontal="right"/>
      <protection/>
    </xf>
    <xf numFmtId="0" fontId="3" fillId="116" borderId="67" xfId="1035" applyFont="1" applyFill="1" applyBorder="1" applyAlignment="1" applyProtection="1">
      <alignment horizontal="right"/>
      <protection/>
    </xf>
    <xf numFmtId="0" fontId="3" fillId="116" borderId="6" xfId="1035" applyFont="1" applyFill="1" applyBorder="1" applyAlignment="1" applyProtection="1">
      <alignment horizontal="right"/>
      <protection/>
    </xf>
    <xf numFmtId="0" fontId="3" fillId="116" borderId="68" xfId="1035" applyFont="1" applyFill="1" applyBorder="1" applyProtection="1">
      <alignment/>
      <protection/>
    </xf>
    <xf numFmtId="169" fontId="3" fillId="116" borderId="83" xfId="1035" applyNumberFormat="1" applyFont="1" applyFill="1" applyBorder="1" applyProtection="1">
      <alignment/>
      <protection/>
    </xf>
    <xf numFmtId="49" fontId="2" fillId="116" borderId="0" xfId="1035" applyNumberFormat="1" applyFont="1" applyFill="1" applyBorder="1" applyAlignment="1" applyProtection="1">
      <alignment horizontal="left" indent="1"/>
      <protection/>
    </xf>
    <xf numFmtId="172" fontId="3" fillId="116" borderId="68" xfId="0" applyNumberFormat="1" applyFont="1" applyFill="1" applyBorder="1" applyAlignment="1" applyProtection="1">
      <alignment/>
      <protection/>
    </xf>
    <xf numFmtId="172" fontId="2" fillId="116" borderId="0" xfId="0" applyNumberFormat="1" applyFont="1" applyFill="1" applyBorder="1" applyAlignment="1" applyProtection="1">
      <alignment/>
      <protection/>
    </xf>
    <xf numFmtId="172" fontId="3" fillId="116" borderId="0" xfId="0" applyNumberFormat="1" applyFont="1" applyFill="1" applyBorder="1" applyAlignment="1" applyProtection="1">
      <alignment/>
      <protection/>
    </xf>
    <xf numFmtId="172" fontId="3" fillId="0" borderId="68" xfId="0" applyNumberFormat="1" applyFont="1" applyFill="1" applyBorder="1" applyAlignment="1" applyProtection="1">
      <alignment/>
      <protection/>
    </xf>
    <xf numFmtId="172" fontId="2" fillId="0" borderId="0" xfId="0" applyNumberFormat="1" applyFont="1" applyFill="1" applyBorder="1" applyAlignment="1" applyProtection="1">
      <alignment/>
      <protection/>
    </xf>
    <xf numFmtId="0" fontId="2" fillId="116" borderId="34" xfId="1035" applyFont="1" applyFill="1" applyBorder="1" applyAlignment="1" applyProtection="1">
      <alignment horizontal="left" indent="2"/>
      <protection/>
    </xf>
    <xf numFmtId="172" fontId="3" fillId="0" borderId="79" xfId="0" applyNumberFormat="1" applyFont="1" applyFill="1" applyBorder="1" applyAlignment="1" applyProtection="1">
      <alignment/>
      <protection/>
    </xf>
    <xf numFmtId="169" fontId="3" fillId="116" borderId="34" xfId="1035" applyNumberFormat="1" applyFont="1" applyFill="1" applyBorder="1" applyProtection="1">
      <alignment/>
      <protection/>
    </xf>
    <xf numFmtId="172" fontId="2" fillId="116" borderId="34" xfId="0" applyNumberFormat="1" applyFont="1" applyFill="1" applyBorder="1" applyAlignment="1" applyProtection="1">
      <alignment/>
      <protection/>
    </xf>
    <xf numFmtId="172" fontId="2" fillId="0" borderId="34" xfId="0" applyNumberFormat="1" applyFont="1" applyFill="1" applyBorder="1" applyAlignment="1" applyProtection="1">
      <alignment/>
      <protection/>
    </xf>
    <xf numFmtId="0" fontId="3" fillId="116" borderId="0" xfId="1035" applyFont="1" applyFill="1" applyBorder="1" applyAlignment="1" applyProtection="1">
      <alignment horizontal="left"/>
      <protection/>
    </xf>
    <xf numFmtId="0" fontId="2" fillId="116" borderId="34" xfId="1035" applyFont="1" applyFill="1" applyBorder="1" applyAlignment="1" applyProtection="1">
      <alignment horizontal="left" indent="2"/>
      <protection/>
    </xf>
    <xf numFmtId="172" fontId="3" fillId="116" borderId="79" xfId="0" applyNumberFormat="1" applyFont="1" applyFill="1" applyBorder="1" applyAlignment="1" applyProtection="1">
      <alignment/>
      <protection/>
    </xf>
    <xf numFmtId="169" fontId="2" fillId="116" borderId="34" xfId="1035" applyNumberFormat="1" applyFont="1" applyFill="1" applyBorder="1" applyProtection="1">
      <alignment/>
      <protection/>
    </xf>
    <xf numFmtId="172" fontId="2" fillId="116" borderId="34" xfId="0" applyNumberFormat="1" applyFont="1" applyFill="1" applyBorder="1" applyAlignment="1" applyProtection="1">
      <alignment/>
      <protection/>
    </xf>
    <xf numFmtId="172" fontId="3" fillId="116" borderId="0" xfId="0" applyNumberFormat="1" applyFont="1" applyFill="1" applyBorder="1" applyAlignment="1" applyProtection="1">
      <alignment/>
      <protection/>
    </xf>
    <xf numFmtId="172" fontId="3" fillId="116" borderId="69" xfId="0" applyNumberFormat="1" applyFont="1" applyFill="1" applyBorder="1" applyAlignment="1" applyProtection="1">
      <alignment/>
      <protection/>
    </xf>
    <xf numFmtId="172" fontId="2" fillId="116" borderId="70" xfId="0" applyNumberFormat="1" applyFont="1" applyFill="1" applyBorder="1" applyAlignment="1" applyProtection="1">
      <alignment/>
      <protection/>
    </xf>
    <xf numFmtId="0" fontId="2" fillId="116" borderId="34" xfId="1035" applyFont="1" applyFill="1" applyBorder="1" applyProtection="1">
      <alignment/>
      <protection/>
    </xf>
    <xf numFmtId="195" fontId="3" fillId="116" borderId="81" xfId="1035" applyNumberFormat="1" applyFont="1" applyFill="1" applyBorder="1" applyProtection="1">
      <alignment/>
      <protection/>
    </xf>
    <xf numFmtId="195" fontId="2" fillId="116" borderId="80" xfId="1035" applyNumberFormat="1" applyFont="1" applyFill="1" applyBorder="1" applyProtection="1">
      <alignment/>
      <protection/>
    </xf>
    <xf numFmtId="195" fontId="3" fillId="116" borderId="0" xfId="1035" applyNumberFormat="1" applyFont="1" applyFill="1" applyBorder="1" applyProtection="1">
      <alignment/>
      <protection/>
    </xf>
    <xf numFmtId="195" fontId="3" fillId="116" borderId="102" xfId="1035" applyNumberFormat="1" applyFont="1" applyFill="1" applyBorder="1" applyProtection="1">
      <alignment/>
      <protection/>
    </xf>
    <xf numFmtId="169" fontId="3" fillId="116" borderId="103" xfId="1035" applyNumberFormat="1" applyFont="1" applyFill="1" applyBorder="1" applyProtection="1">
      <alignment/>
      <protection/>
    </xf>
    <xf numFmtId="0" fontId="3" fillId="116" borderId="0" xfId="1035" applyFont="1" applyFill="1" applyBorder="1" applyAlignment="1" applyProtection="1">
      <alignment horizontal="left"/>
      <protection/>
    </xf>
    <xf numFmtId="0" fontId="2" fillId="116" borderId="0" xfId="1035" applyFont="1" applyFill="1" applyBorder="1" applyAlignment="1" applyProtection="1">
      <alignment horizontal="left"/>
      <protection/>
    </xf>
    <xf numFmtId="0" fontId="142" fillId="116" borderId="6" xfId="1035" applyFont="1" applyFill="1" applyBorder="1" applyAlignment="1" applyProtection="1">
      <alignment wrapText="1"/>
      <protection/>
    </xf>
    <xf numFmtId="0" fontId="3" fillId="116" borderId="6" xfId="1035" applyFont="1" applyFill="1" applyBorder="1" applyAlignment="1" applyProtection="1">
      <alignment horizontal="right" wrapText="1"/>
      <protection/>
    </xf>
    <xf numFmtId="0" fontId="142" fillId="116" borderId="0" xfId="1035" applyFont="1" applyFill="1" applyBorder="1" applyAlignment="1" applyProtection="1">
      <alignment wrapText="1"/>
      <protection/>
    </xf>
    <xf numFmtId="0" fontId="2" fillId="116" borderId="6" xfId="1035" applyFont="1" applyFill="1" applyBorder="1" applyAlignment="1" applyProtection="1">
      <alignment horizontal="right" wrapText="1"/>
      <protection/>
    </xf>
    <xf numFmtId="0" fontId="2" fillId="116" borderId="6" xfId="1035" applyFont="1" applyFill="1" applyBorder="1" applyAlignment="1" applyProtection="1">
      <alignment horizontal="right" wrapText="1"/>
      <protection/>
    </xf>
    <xf numFmtId="199" fontId="3" fillId="0" borderId="0" xfId="1010" applyNumberFormat="1" applyFont="1" applyFill="1" applyBorder="1" applyAlignment="1" applyProtection="1">
      <alignment horizontal="right"/>
      <protection/>
    </xf>
    <xf numFmtId="199" fontId="2" fillId="0" borderId="0" xfId="1010" applyNumberFormat="1" applyFont="1" applyFill="1" applyBorder="1" applyAlignment="1" applyProtection="1">
      <alignment horizontal="right"/>
      <protection/>
    </xf>
    <xf numFmtId="0" fontId="2" fillId="0" borderId="0" xfId="1035" applyFont="1" applyFill="1" applyBorder="1" applyAlignment="1" applyProtection="1">
      <alignment horizontal="left" indent="1"/>
      <protection/>
    </xf>
    <xf numFmtId="199" fontId="2" fillId="116" borderId="0" xfId="1010" applyNumberFormat="1" applyFont="1" applyFill="1" applyBorder="1" applyAlignment="1" applyProtection="1">
      <alignment horizontal="right"/>
      <protection/>
    </xf>
    <xf numFmtId="262" fontId="2" fillId="116" borderId="0" xfId="1010" applyNumberFormat="1" applyFont="1" applyFill="1" applyBorder="1" applyAlignment="1" applyProtection="1">
      <alignment horizontal="right"/>
      <protection/>
    </xf>
    <xf numFmtId="199" fontId="2" fillId="116" borderId="0" xfId="1035" applyNumberFormat="1" applyFont="1" applyFill="1" applyBorder="1" applyProtection="1">
      <alignment/>
      <protection/>
    </xf>
    <xf numFmtId="49" fontId="2" fillId="0" borderId="0" xfId="1035" applyNumberFormat="1" applyFont="1" applyFill="1" applyBorder="1" applyAlignment="1" applyProtection="1">
      <alignment horizontal="left" indent="1"/>
      <protection/>
    </xf>
    <xf numFmtId="49" fontId="2" fillId="116" borderId="0" xfId="1035" applyNumberFormat="1" applyFont="1" applyFill="1" applyBorder="1" applyAlignment="1" applyProtection="1">
      <alignment horizontal="left" indent="1"/>
      <protection/>
    </xf>
    <xf numFmtId="262" fontId="2" fillId="116" borderId="0" xfId="1010" applyNumberFormat="1" applyFont="1" applyFill="1" applyBorder="1" applyAlignment="1" applyProtection="1">
      <alignment/>
      <protection/>
    </xf>
    <xf numFmtId="0" fontId="2" fillId="0" borderId="0" xfId="1035" applyFont="1" applyFill="1" applyBorder="1" applyAlignment="1" applyProtection="1">
      <alignment horizontal="left" indent="2"/>
      <protection/>
    </xf>
    <xf numFmtId="0" fontId="2" fillId="116" borderId="0" xfId="1035" applyFont="1" applyFill="1" applyBorder="1" applyAlignment="1" applyProtection="1">
      <alignment horizontal="left" indent="2"/>
      <protection/>
    </xf>
    <xf numFmtId="199" fontId="2" fillId="0" borderId="34" xfId="1010" applyNumberFormat="1" applyFont="1" applyFill="1" applyBorder="1" applyAlignment="1" applyProtection="1">
      <alignment horizontal="right"/>
      <protection/>
    </xf>
    <xf numFmtId="199" fontId="2" fillId="116" borderId="34" xfId="1010" applyNumberFormat="1" applyFont="1" applyFill="1" applyBorder="1" applyAlignment="1" applyProtection="1">
      <alignment horizontal="right"/>
      <protection/>
    </xf>
    <xf numFmtId="199" fontId="3" fillId="0" borderId="70" xfId="1010" applyNumberFormat="1" applyFont="1" applyFill="1" applyBorder="1" applyAlignment="1" applyProtection="1">
      <alignment horizontal="right"/>
      <protection/>
    </xf>
    <xf numFmtId="199" fontId="2" fillId="0" borderId="70" xfId="1010" applyNumberFormat="1" applyFont="1" applyFill="1" applyBorder="1" applyAlignment="1" applyProtection="1">
      <alignment horizontal="right"/>
      <protection/>
    </xf>
    <xf numFmtId="199" fontId="2" fillId="116" borderId="70" xfId="1010" applyNumberFormat="1" applyFont="1" applyFill="1" applyBorder="1" applyAlignment="1" applyProtection="1">
      <alignment horizontal="right"/>
      <protection/>
    </xf>
    <xf numFmtId="262" fontId="2" fillId="116" borderId="34" xfId="1010" applyNumberFormat="1" applyFont="1" applyFill="1" applyBorder="1" applyAlignment="1" applyProtection="1">
      <alignment/>
      <protection/>
    </xf>
    <xf numFmtId="199" fontId="3" fillId="0" borderId="34" xfId="1010" applyNumberFormat="1" applyFont="1" applyFill="1" applyBorder="1" applyAlignment="1" applyProtection="1">
      <alignment horizontal="right"/>
      <protection/>
    </xf>
    <xf numFmtId="0" fontId="141" fillId="116" borderId="0" xfId="1035" applyFont="1" applyFill="1" applyBorder="1" applyProtection="1">
      <alignment/>
      <protection/>
    </xf>
    <xf numFmtId="0" fontId="143" fillId="116" borderId="0" xfId="1035" applyFont="1" applyFill="1" applyBorder="1" applyProtection="1">
      <alignment/>
      <protection/>
    </xf>
    <xf numFmtId="233" fontId="2" fillId="116" borderId="0" xfId="1035" applyNumberFormat="1" applyFont="1" applyFill="1" applyBorder="1" applyProtection="1">
      <alignment/>
      <protection/>
    </xf>
    <xf numFmtId="0" fontId="3" fillId="116" borderId="0" xfId="1035" applyFont="1" applyFill="1" applyProtection="1">
      <alignment/>
      <protection/>
    </xf>
    <xf numFmtId="172" fontId="163" fillId="0" borderId="69" xfId="1035" applyNumberFormat="1" applyFont="1" applyFill="1" applyBorder="1" applyProtection="1">
      <alignment/>
      <protection/>
    </xf>
    <xf numFmtId="172" fontId="158" fillId="116" borderId="70" xfId="1035" applyNumberFormat="1" applyFont="1" applyFill="1" applyBorder="1" applyProtection="1">
      <alignment/>
      <protection/>
    </xf>
    <xf numFmtId="241" fontId="158" fillId="116" borderId="70" xfId="1035" applyNumberFormat="1" applyFont="1" applyFill="1" applyBorder="1" applyProtection="1">
      <alignment/>
      <protection/>
    </xf>
    <xf numFmtId="0" fontId="163" fillId="0" borderId="93" xfId="1035" applyFont="1" applyFill="1" applyBorder="1" applyProtection="1">
      <alignment/>
      <protection/>
    </xf>
    <xf numFmtId="0" fontId="158" fillId="0" borderId="93" xfId="1035" applyFont="1" applyFill="1" applyBorder="1" applyAlignment="1" applyProtection="1">
      <alignment horizontal="left" indent="1"/>
      <protection/>
    </xf>
    <xf numFmtId="0" fontId="158" fillId="0" borderId="93" xfId="1035" applyFont="1" applyFill="1" applyBorder="1" applyProtection="1">
      <alignment/>
      <protection/>
    </xf>
    <xf numFmtId="0" fontId="2" fillId="116" borderId="70" xfId="1035" applyFont="1" applyFill="1" applyBorder="1" applyAlignment="1" applyProtection="1">
      <alignment horizontal="left" indent="1"/>
      <protection/>
    </xf>
    <xf numFmtId="37" fontId="160" fillId="116" borderId="0" xfId="1035" applyNumberFormat="1" applyFont="1" applyFill="1" applyProtection="1">
      <alignment/>
      <protection/>
    </xf>
    <xf numFmtId="169" fontId="160" fillId="116" borderId="0" xfId="1035" applyNumberFormat="1" applyFont="1" applyFill="1" applyBorder="1" applyAlignment="1" applyProtection="1">
      <alignment horizontal="right"/>
      <protection/>
    </xf>
    <xf numFmtId="169" fontId="160" fillId="116" borderId="71" xfId="1035" applyNumberFormat="1" applyFont="1" applyFill="1" applyBorder="1" applyAlignment="1" applyProtection="1">
      <alignment horizontal="right"/>
      <protection/>
    </xf>
    <xf numFmtId="169" fontId="160" fillId="116" borderId="70" xfId="1035" applyNumberFormat="1" applyFont="1" applyFill="1" applyBorder="1" applyAlignment="1" applyProtection="1">
      <alignment horizontal="right"/>
      <protection/>
    </xf>
    <xf numFmtId="172" fontId="160" fillId="117" borderId="0" xfId="1035" applyNumberFormat="1" applyFont="1" applyFill="1" applyBorder="1" applyAlignment="1" applyProtection="1">
      <alignment horizontal="right"/>
      <protection/>
    </xf>
    <xf numFmtId="172" fontId="160" fillId="116" borderId="70" xfId="1035" applyNumberFormat="1" applyFont="1" applyFill="1" applyBorder="1" applyAlignment="1" applyProtection="1">
      <alignment horizontal="right"/>
      <protection/>
    </xf>
    <xf numFmtId="172" fontId="160" fillId="116" borderId="0" xfId="1035" applyNumberFormat="1" applyFont="1" applyFill="1" applyBorder="1" applyAlignment="1" applyProtection="1">
      <alignment horizontal="right"/>
      <protection/>
    </xf>
    <xf numFmtId="210" fontId="172" fillId="116" borderId="0" xfId="1112" applyNumberFormat="1" applyFont="1" applyFill="1" applyBorder="1" applyAlignment="1" applyProtection="1">
      <alignment horizontal="right"/>
      <protection/>
    </xf>
    <xf numFmtId="211" fontId="172" fillId="116" borderId="0" xfId="1112" applyNumberFormat="1" applyFont="1" applyFill="1" applyBorder="1" applyAlignment="1" applyProtection="1">
      <alignment horizontal="right" vertical="top"/>
      <protection/>
    </xf>
    <xf numFmtId="199" fontId="161" fillId="0" borderId="0" xfId="1010" applyNumberFormat="1" applyFont="1" applyFill="1" applyAlignment="1" applyProtection="1">
      <alignment vertical="top"/>
      <protection/>
    </xf>
    <xf numFmtId="0" fontId="161" fillId="0" borderId="0" xfId="1035" applyFont="1" applyFill="1" applyAlignment="1" applyProtection="1">
      <alignment vertical="top"/>
      <protection/>
    </xf>
    <xf numFmtId="172" fontId="161" fillId="0" borderId="0" xfId="1035" applyNumberFormat="1" applyFont="1" applyFill="1" applyBorder="1" applyAlignment="1" applyProtection="1">
      <alignment horizontal="right" vertical="top"/>
      <protection/>
    </xf>
    <xf numFmtId="201" fontId="161" fillId="0" borderId="0" xfId="1010" applyNumberFormat="1" applyFont="1" applyFill="1" applyAlignment="1" applyProtection="1">
      <alignment vertical="top"/>
      <protection/>
    </xf>
    <xf numFmtId="3" fontId="161" fillId="0" borderId="0" xfId="1035" applyNumberFormat="1" applyFont="1" applyFill="1" applyBorder="1" applyAlignment="1" applyProtection="1">
      <alignment vertical="top"/>
      <protection/>
    </xf>
    <xf numFmtId="259" fontId="3" fillId="0" borderId="68" xfId="787" applyNumberFormat="1" applyFont="1" applyFill="1" applyBorder="1" applyAlignment="1" applyProtection="1">
      <alignment/>
      <protection/>
    </xf>
    <xf numFmtId="0" fontId="170" fillId="116" borderId="0" xfId="1035" applyFont="1" applyFill="1" applyProtection="1">
      <alignment/>
      <protection/>
    </xf>
    <xf numFmtId="0" fontId="170" fillId="116" borderId="0" xfId="1035" applyFont="1" applyFill="1" applyBorder="1" applyAlignment="1" applyProtection="1">
      <alignment horizontal="left" wrapText="1"/>
      <protection/>
    </xf>
    <xf numFmtId="0" fontId="3" fillId="118" borderId="0" xfId="1035" applyFont="1" applyFill="1" applyBorder="1" applyProtection="1">
      <alignment/>
      <protection/>
    </xf>
    <xf numFmtId="0" fontId="2" fillId="118" borderId="0" xfId="1035" applyFont="1" applyFill="1" applyBorder="1" applyProtection="1">
      <alignment/>
      <protection/>
    </xf>
    <xf numFmtId="0" fontId="2" fillId="118" borderId="0" xfId="1035" applyFont="1" applyFill="1" applyBorder="1" applyAlignment="1" applyProtection="1">
      <alignment horizontal="right"/>
      <protection/>
    </xf>
    <xf numFmtId="169" fontId="2" fillId="117" borderId="75" xfId="1035" applyNumberFormat="1" applyFont="1" applyFill="1" applyBorder="1" applyAlignment="1" applyProtection="1">
      <alignment horizontal="right"/>
      <protection/>
    </xf>
    <xf numFmtId="169" fontId="2" fillId="0" borderId="70" xfId="1035" applyNumberFormat="1" applyFont="1" applyFill="1" applyBorder="1" applyAlignment="1" applyProtection="1">
      <alignment horizontal="right"/>
      <protection/>
    </xf>
    <xf numFmtId="0" fontId="3" fillId="17" borderId="74" xfId="1035" applyFont="1" applyFill="1" applyBorder="1" applyProtection="1">
      <alignment/>
      <protection/>
    </xf>
    <xf numFmtId="0" fontId="3" fillId="17" borderId="104" xfId="1035" applyFont="1" applyFill="1" applyBorder="1" applyAlignment="1" applyProtection="1">
      <alignment horizontal="right"/>
      <protection/>
    </xf>
    <xf numFmtId="37" fontId="142" fillId="17" borderId="105" xfId="1035" applyNumberFormat="1" applyFont="1" applyFill="1" applyBorder="1" applyProtection="1">
      <alignment/>
      <protection/>
    </xf>
    <xf numFmtId="0" fontId="3" fillId="118" borderId="74" xfId="1035" applyFont="1" applyFill="1" applyBorder="1" applyProtection="1">
      <alignment/>
      <protection/>
    </xf>
    <xf numFmtId="0" fontId="3" fillId="26" borderId="0" xfId="1035" applyFont="1" applyFill="1" applyBorder="1" applyAlignment="1" applyProtection="1">
      <alignment horizontal="right"/>
      <protection/>
    </xf>
    <xf numFmtId="0" fontId="3" fillId="26" borderId="83" xfId="1035" applyFont="1" applyFill="1" applyBorder="1" applyAlignment="1" applyProtection="1">
      <alignment horizontal="right"/>
      <protection/>
    </xf>
    <xf numFmtId="37" fontId="3" fillId="116" borderId="74" xfId="1035" applyNumberFormat="1" applyFont="1" applyFill="1" applyBorder="1" applyProtection="1">
      <alignment/>
      <protection/>
    </xf>
    <xf numFmtId="0" fontId="3" fillId="116" borderId="83" xfId="1035" applyFont="1" applyFill="1" applyBorder="1" applyAlignment="1" applyProtection="1">
      <alignment horizontal="right"/>
      <protection/>
    </xf>
    <xf numFmtId="37" fontId="2" fillId="116" borderId="74" xfId="1035" applyNumberFormat="1" applyFont="1" applyFill="1" applyBorder="1" applyAlignment="1" applyProtection="1">
      <alignment horizontal="left" indent="1"/>
      <protection/>
    </xf>
    <xf numFmtId="37" fontId="2" fillId="0" borderId="74" xfId="1035" applyNumberFormat="1" applyFont="1" applyFill="1" applyBorder="1" applyAlignment="1" applyProtection="1">
      <alignment horizontal="left" indent="1"/>
      <protection/>
    </xf>
    <xf numFmtId="172" fontId="3" fillId="116" borderId="0" xfId="1010" applyNumberFormat="1" applyFont="1" applyFill="1" applyBorder="1" applyAlignment="1" applyProtection="1">
      <alignment/>
      <protection/>
    </xf>
    <xf numFmtId="172" fontId="2" fillId="0" borderId="0" xfId="1010" applyNumberFormat="1" applyFont="1" applyFill="1" applyBorder="1" applyAlignment="1" applyProtection="1">
      <alignment/>
      <protection/>
    </xf>
    <xf numFmtId="172" fontId="2" fillId="116" borderId="0" xfId="1010" applyNumberFormat="1" applyFont="1" applyFill="1" applyBorder="1" applyAlignment="1" applyProtection="1">
      <alignment/>
      <protection/>
    </xf>
    <xf numFmtId="172" fontId="3" fillId="116" borderId="90" xfId="1035" applyNumberFormat="1" applyFont="1" applyFill="1" applyBorder="1" applyAlignment="1" applyProtection="1">
      <alignment horizontal="right"/>
      <protection/>
    </xf>
    <xf numFmtId="0" fontId="3" fillId="116" borderId="3" xfId="1035" applyFont="1" applyFill="1" applyBorder="1" applyAlignment="1" applyProtection="1">
      <alignment horizontal="right"/>
      <protection/>
    </xf>
    <xf numFmtId="37" fontId="3" fillId="0" borderId="74" xfId="1035" applyNumberFormat="1" applyFont="1" applyFill="1" applyBorder="1" applyProtection="1">
      <alignment/>
      <protection/>
    </xf>
    <xf numFmtId="169" fontId="3" fillId="116" borderId="106" xfId="1035" applyNumberFormat="1" applyFont="1" applyFill="1" applyBorder="1" applyAlignment="1" applyProtection="1">
      <alignment horizontal="right"/>
      <protection/>
    </xf>
    <xf numFmtId="169" fontId="2" fillId="0" borderId="0" xfId="1035" applyNumberFormat="1" applyFont="1" applyFill="1" applyBorder="1" applyAlignment="1" applyProtection="1">
      <alignment horizontal="right"/>
      <protection/>
    </xf>
    <xf numFmtId="37" fontId="3" fillId="117" borderId="74" xfId="1035" applyNumberFormat="1" applyFont="1" applyFill="1" applyBorder="1" applyProtection="1">
      <alignment/>
      <protection/>
    </xf>
    <xf numFmtId="169" fontId="3" fillId="117" borderId="107" xfId="1035" applyNumberFormat="1" applyFont="1" applyFill="1" applyBorder="1" applyAlignment="1" applyProtection="1">
      <alignment horizontal="right"/>
      <protection/>
    </xf>
    <xf numFmtId="0" fontId="3" fillId="117" borderId="3" xfId="1035" applyFont="1" applyFill="1" applyBorder="1" applyAlignment="1" applyProtection="1">
      <alignment horizontal="right"/>
      <protection/>
    </xf>
    <xf numFmtId="0" fontId="3" fillId="117" borderId="0" xfId="1035" applyFont="1" applyFill="1" applyBorder="1" applyAlignment="1" applyProtection="1">
      <alignment horizontal="right"/>
      <protection/>
    </xf>
    <xf numFmtId="210" fontId="2" fillId="117" borderId="70" xfId="787" applyNumberFormat="1" applyFont="1" applyFill="1" applyBorder="1" applyAlignment="1" applyProtection="1">
      <alignment/>
      <protection/>
    </xf>
    <xf numFmtId="169" fontId="2" fillId="117" borderId="70" xfId="1035" applyNumberFormat="1" applyFont="1" applyFill="1" applyBorder="1" applyAlignment="1" applyProtection="1">
      <alignment horizontal="right"/>
      <protection/>
    </xf>
    <xf numFmtId="172" fontId="3" fillId="117" borderId="0" xfId="1035" applyNumberFormat="1" applyFont="1" applyFill="1" applyBorder="1" applyAlignment="1" applyProtection="1">
      <alignment horizontal="right"/>
      <protection/>
    </xf>
    <xf numFmtId="0" fontId="3" fillId="117" borderId="83" xfId="1035" applyFont="1" applyFill="1" applyBorder="1" applyAlignment="1" applyProtection="1">
      <alignment horizontal="right"/>
      <protection/>
    </xf>
    <xf numFmtId="172" fontId="2" fillId="117" borderId="0" xfId="1035" applyNumberFormat="1" applyFont="1" applyFill="1" applyBorder="1" applyAlignment="1" applyProtection="1">
      <alignment horizontal="right"/>
      <protection/>
    </xf>
    <xf numFmtId="37" fontId="2" fillId="0" borderId="74" xfId="1035" applyNumberFormat="1" applyFont="1" applyFill="1" applyBorder="1" applyProtection="1">
      <alignment/>
      <protection/>
    </xf>
    <xf numFmtId="172" fontId="2" fillId="0" borderId="70" xfId="1035" applyNumberFormat="1" applyFont="1" applyFill="1" applyBorder="1" applyAlignment="1" applyProtection="1">
      <alignment horizontal="right"/>
      <protection/>
    </xf>
    <xf numFmtId="0" fontId="3" fillId="0" borderId="74" xfId="1035" applyFont="1" applyFill="1" applyBorder="1" applyProtection="1">
      <alignment/>
      <protection/>
    </xf>
    <xf numFmtId="172" fontId="3" fillId="116" borderId="71" xfId="1035" applyNumberFormat="1" applyFont="1" applyFill="1" applyBorder="1" applyAlignment="1" applyProtection="1">
      <alignment horizontal="right"/>
      <protection/>
    </xf>
    <xf numFmtId="172" fontId="2" fillId="0" borderId="0" xfId="1035" applyNumberFormat="1" applyFont="1" applyFill="1" applyBorder="1" applyAlignment="1" applyProtection="1">
      <alignment horizontal="right"/>
      <protection/>
    </xf>
    <xf numFmtId="0" fontId="142" fillId="0" borderId="74" xfId="1035" applyFont="1" applyFill="1" applyBorder="1" applyProtection="1">
      <alignment/>
      <protection/>
    </xf>
    <xf numFmtId="211" fontId="140" fillId="116" borderId="0" xfId="1112" applyNumberFormat="1" applyFont="1" applyFill="1" applyBorder="1" applyAlignment="1" applyProtection="1">
      <alignment horizontal="right"/>
      <protection/>
    </xf>
    <xf numFmtId="0" fontId="140" fillId="116" borderId="83" xfId="1035" applyFont="1" applyFill="1" applyBorder="1" applyAlignment="1" applyProtection="1">
      <alignment horizontal="right"/>
      <protection/>
    </xf>
    <xf numFmtId="211" fontId="142" fillId="0" borderId="0" xfId="1112" applyNumberFormat="1" applyFont="1" applyFill="1" applyBorder="1" applyAlignment="1" applyProtection="1">
      <alignment horizontal="right"/>
      <protection/>
    </xf>
    <xf numFmtId="0" fontId="142" fillId="116" borderId="0" xfId="1035" applyFont="1" applyFill="1" applyBorder="1" applyAlignment="1" applyProtection="1">
      <alignment horizontal="right"/>
      <protection/>
    </xf>
    <xf numFmtId="0" fontId="2" fillId="116" borderId="74" xfId="1035" applyFont="1" applyFill="1" applyBorder="1" applyProtection="1">
      <alignment/>
      <protection/>
    </xf>
    <xf numFmtId="0" fontId="142" fillId="116" borderId="74" xfId="1035" applyFont="1" applyFill="1" applyBorder="1" applyAlignment="1" applyProtection="1">
      <alignment vertical="top"/>
      <protection/>
    </xf>
    <xf numFmtId="211" fontId="140" fillId="116" borderId="0" xfId="1112" applyNumberFormat="1" applyFont="1" applyFill="1" applyBorder="1" applyAlignment="1" applyProtection="1">
      <alignment horizontal="right" vertical="top"/>
      <protection/>
    </xf>
    <xf numFmtId="211" fontId="3" fillId="116" borderId="83" xfId="1112" applyNumberFormat="1" applyFont="1" applyFill="1" applyBorder="1" applyAlignment="1" applyProtection="1">
      <alignment horizontal="right" vertical="top"/>
      <protection/>
    </xf>
    <xf numFmtId="211" fontId="142" fillId="116" borderId="0" xfId="1112" applyNumberFormat="1" applyFont="1" applyFill="1" applyBorder="1" applyAlignment="1" applyProtection="1">
      <alignment horizontal="right" vertical="top"/>
      <protection/>
    </xf>
    <xf numFmtId="0" fontId="2" fillId="116" borderId="0" xfId="1035" applyFont="1" applyFill="1" applyBorder="1" applyAlignment="1" applyProtection="1">
      <alignment horizontal="right" vertical="top"/>
      <protection/>
    </xf>
    <xf numFmtId="0" fontId="3" fillId="118" borderId="83" xfId="1035" applyFont="1" applyFill="1" applyBorder="1" applyProtection="1">
      <alignment/>
      <protection/>
    </xf>
    <xf numFmtId="0" fontId="2" fillId="26" borderId="0" xfId="1035" applyFont="1" applyFill="1" applyProtection="1">
      <alignment/>
      <protection/>
    </xf>
    <xf numFmtId="0" fontId="2" fillId="116" borderId="74" xfId="1035" applyFont="1" applyFill="1" applyBorder="1" applyAlignment="1" applyProtection="1">
      <alignment/>
      <protection/>
    </xf>
    <xf numFmtId="169" fontId="3" fillId="116" borderId="0" xfId="787" applyNumberFormat="1" applyFont="1" applyFill="1" applyBorder="1" applyAlignment="1" applyProtection="1">
      <alignment/>
      <protection/>
    </xf>
    <xf numFmtId="0" fontId="3" fillId="116" borderId="83" xfId="1035" applyFont="1" applyFill="1" applyBorder="1" applyAlignment="1" applyProtection="1">
      <alignment vertical="top"/>
      <protection/>
    </xf>
    <xf numFmtId="0" fontId="2" fillId="116" borderId="74" xfId="1035" applyFont="1" applyFill="1" applyBorder="1" applyAlignment="1" applyProtection="1">
      <alignment vertical="top"/>
      <protection/>
    </xf>
    <xf numFmtId="0" fontId="3" fillId="116" borderId="0" xfId="1035" applyFont="1" applyFill="1" applyBorder="1" applyAlignment="1" applyProtection="1">
      <alignment vertical="top"/>
      <protection/>
    </xf>
    <xf numFmtId="169" fontId="3" fillId="118" borderId="0" xfId="787" applyNumberFormat="1" applyFont="1" applyFill="1" applyBorder="1" applyAlignment="1" applyProtection="1">
      <alignment/>
      <protection/>
    </xf>
    <xf numFmtId="169" fontId="2" fillId="118" borderId="83" xfId="787" applyNumberFormat="1" applyFont="1" applyFill="1" applyBorder="1" applyAlignment="1" applyProtection="1">
      <alignment/>
      <protection/>
    </xf>
    <xf numFmtId="169" fontId="2" fillId="118" borderId="0" xfId="787" applyNumberFormat="1" applyFont="1" applyFill="1" applyBorder="1" applyAlignment="1" applyProtection="1">
      <alignment/>
      <protection/>
    </xf>
    <xf numFmtId="172" fontId="3" fillId="116" borderId="0" xfId="787" applyNumberFormat="1" applyFont="1" applyFill="1" applyBorder="1" applyAlignment="1" applyProtection="1">
      <alignment/>
      <protection/>
    </xf>
    <xf numFmtId="172" fontId="2" fillId="116" borderId="0" xfId="787" applyNumberFormat="1" applyFont="1" applyFill="1" applyBorder="1" applyAlignment="1" applyProtection="1">
      <alignment/>
      <protection/>
    </xf>
    <xf numFmtId="0" fontId="3" fillId="118" borderId="74" xfId="1035" applyFont="1" applyFill="1" applyBorder="1" applyProtection="1">
      <alignment/>
      <protection/>
    </xf>
    <xf numFmtId="0" fontId="2" fillId="116" borderId="74" xfId="1035" applyFont="1" applyFill="1" applyBorder="1" applyAlignment="1" applyProtection="1">
      <alignment horizontal="left" indent="1"/>
      <protection/>
    </xf>
    <xf numFmtId="0" fontId="2" fillId="116" borderId="74" xfId="1035" applyFont="1" applyFill="1" applyBorder="1" applyAlignment="1" applyProtection="1">
      <alignment horizontal="left" indent="1"/>
      <protection/>
    </xf>
    <xf numFmtId="172" fontId="3" fillId="116" borderId="108" xfId="1010" applyNumberFormat="1" applyFont="1" applyFill="1" applyBorder="1" applyAlignment="1" applyProtection="1">
      <alignment/>
      <protection/>
    </xf>
    <xf numFmtId="37" fontId="165" fillId="17" borderId="6" xfId="1035" applyNumberFormat="1" applyFont="1" applyFill="1" applyBorder="1" applyAlignment="1" applyProtection="1">
      <alignment wrapText="1"/>
      <protection/>
    </xf>
    <xf numFmtId="37" fontId="165" fillId="17" borderId="0" xfId="1035" applyNumberFormat="1" applyFont="1" applyFill="1" applyBorder="1" applyAlignment="1" applyProtection="1">
      <alignment wrapText="1"/>
      <protection/>
    </xf>
    <xf numFmtId="0" fontId="158" fillId="17" borderId="6" xfId="1035" applyFont="1" applyFill="1" applyBorder="1" applyAlignment="1" applyProtection="1">
      <alignment horizontal="right" wrapText="1"/>
      <protection/>
    </xf>
    <xf numFmtId="37" fontId="158" fillId="17" borderId="0" xfId="1035" applyNumberFormat="1" applyFont="1" applyFill="1" applyBorder="1" applyProtection="1">
      <alignment/>
      <protection/>
    </xf>
    <xf numFmtId="0" fontId="158" fillId="17" borderId="0" xfId="1035" applyFont="1" applyFill="1">
      <alignment/>
      <protection/>
    </xf>
    <xf numFmtId="0" fontId="158" fillId="0" borderId="0" xfId="1035" applyFont="1" applyFill="1" applyProtection="1">
      <alignment/>
      <protection/>
    </xf>
    <xf numFmtId="0" fontId="158" fillId="0" borderId="0" xfId="1035" applyFont="1" applyFill="1">
      <alignment/>
      <protection/>
    </xf>
    <xf numFmtId="0" fontId="163" fillId="116" borderId="0" xfId="1035" applyFont="1" applyFill="1" applyBorder="1" applyAlignment="1" applyProtection="1">
      <alignment horizontal="left"/>
      <protection/>
    </xf>
    <xf numFmtId="0" fontId="158" fillId="116" borderId="0" xfId="1035" applyFont="1" applyFill="1" applyBorder="1" applyAlignment="1" applyProtection="1">
      <alignment horizontal="left"/>
      <protection/>
    </xf>
    <xf numFmtId="0" fontId="158" fillId="116" borderId="0" xfId="1035" applyFont="1" applyFill="1" applyProtection="1">
      <alignment/>
      <protection/>
    </xf>
    <xf numFmtId="0" fontId="158" fillId="116" borderId="0" xfId="1035" applyFont="1" applyFill="1">
      <alignment/>
      <protection/>
    </xf>
    <xf numFmtId="0" fontId="158" fillId="0" borderId="0" xfId="1035" applyFont="1" applyFill="1" applyBorder="1" applyAlignment="1" applyProtection="1">
      <alignment horizontal="left" indent="1"/>
      <protection/>
    </xf>
    <xf numFmtId="201" fontId="163" fillId="116" borderId="0" xfId="1010" applyNumberFormat="1" applyFont="1" applyFill="1" applyBorder="1" applyAlignment="1" applyProtection="1">
      <alignment horizontal="right"/>
      <protection/>
    </xf>
    <xf numFmtId="201" fontId="158" fillId="116" borderId="0" xfId="1010" applyNumberFormat="1" applyFont="1" applyFill="1" applyBorder="1" applyAlignment="1" applyProtection="1">
      <alignment horizontal="right"/>
      <protection/>
    </xf>
    <xf numFmtId="201" fontId="158" fillId="116" borderId="0" xfId="1010" applyNumberFormat="1" applyFont="1" applyFill="1" applyBorder="1" applyAlignment="1" applyProtection="1">
      <alignment horizontal="left" indent="1"/>
      <protection/>
    </xf>
    <xf numFmtId="201" fontId="163" fillId="116" borderId="70" xfId="1010" applyNumberFormat="1" applyFont="1" applyFill="1" applyBorder="1" applyAlignment="1" applyProtection="1">
      <alignment horizontal="right"/>
      <protection/>
    </xf>
    <xf numFmtId="201" fontId="158" fillId="116" borderId="70" xfId="1010" applyNumberFormat="1" applyFont="1" applyFill="1" applyBorder="1" applyAlignment="1" applyProtection="1">
      <alignment horizontal="right"/>
      <protection/>
    </xf>
    <xf numFmtId="0" fontId="163" fillId="117" borderId="0" xfId="1035" applyFont="1" applyFill="1" applyBorder="1" applyAlignment="1" applyProtection="1">
      <alignment horizontal="left"/>
      <protection/>
    </xf>
    <xf numFmtId="201" fontId="163" fillId="117" borderId="75" xfId="1010" applyNumberFormat="1" applyFont="1" applyFill="1" applyBorder="1" applyAlignment="1" applyProtection="1">
      <alignment horizontal="right"/>
      <protection/>
    </xf>
    <xf numFmtId="201" fontId="158" fillId="117" borderId="75" xfId="1010" applyNumberFormat="1" applyFont="1" applyFill="1" applyBorder="1" applyAlignment="1" applyProtection="1">
      <alignment horizontal="right"/>
      <protection/>
    </xf>
    <xf numFmtId="201" fontId="163" fillId="117" borderId="0" xfId="1010" applyNumberFormat="1" applyFont="1" applyFill="1" applyBorder="1" applyAlignment="1" applyProtection="1">
      <alignment horizontal="right"/>
      <protection/>
    </xf>
    <xf numFmtId="169" fontId="163" fillId="0" borderId="70" xfId="1035" applyNumberFormat="1" applyFont="1" applyFill="1" applyBorder="1" applyAlignment="1" applyProtection="1">
      <alignment horizontal="right"/>
      <protection/>
    </xf>
    <xf numFmtId="201" fontId="163" fillId="116" borderId="0" xfId="1010" applyNumberFormat="1" applyFont="1" applyFill="1" applyBorder="1" applyAlignment="1" applyProtection="1">
      <alignment/>
      <protection/>
    </xf>
    <xf numFmtId="201" fontId="158" fillId="116" borderId="0" xfId="1010" applyNumberFormat="1" applyFont="1" applyFill="1" applyBorder="1" applyAlignment="1" applyProtection="1">
      <alignment/>
      <protection/>
    </xf>
    <xf numFmtId="0" fontId="163" fillId="117" borderId="0" xfId="1035" applyFont="1" applyFill="1" applyBorder="1" applyProtection="1">
      <alignment/>
      <protection/>
    </xf>
    <xf numFmtId="201" fontId="158" fillId="118" borderId="0" xfId="1010" applyNumberFormat="1" applyFont="1" applyFill="1" applyBorder="1" applyAlignment="1" applyProtection="1">
      <alignment horizontal="right"/>
      <protection/>
    </xf>
    <xf numFmtId="201" fontId="158" fillId="117" borderId="0" xfId="1010" applyNumberFormat="1" applyFont="1" applyFill="1" applyBorder="1" applyAlignment="1" applyProtection="1">
      <alignment/>
      <protection/>
    </xf>
    <xf numFmtId="241" fontId="163" fillId="116" borderId="70" xfId="1035" applyNumberFormat="1" applyFont="1" applyFill="1" applyBorder="1" applyAlignment="1" applyProtection="1">
      <alignment horizontal="right"/>
      <protection/>
    </xf>
    <xf numFmtId="241" fontId="158" fillId="116" borderId="70" xfId="1035" applyNumberFormat="1" applyFont="1" applyFill="1" applyBorder="1" applyAlignment="1" applyProtection="1">
      <alignment horizontal="right"/>
      <protection/>
    </xf>
    <xf numFmtId="0" fontId="165" fillId="116" borderId="0" xfId="1035" applyFont="1" applyFill="1" applyProtection="1">
      <alignment/>
      <protection/>
    </xf>
    <xf numFmtId="0" fontId="165" fillId="0" borderId="0" xfId="1035" applyFont="1" applyFill="1" applyBorder="1" applyProtection="1">
      <alignment/>
      <protection/>
    </xf>
    <xf numFmtId="211" fontId="166" fillId="116" borderId="0" xfId="1156" applyNumberFormat="1" applyFont="1" applyFill="1" applyBorder="1" applyAlignment="1" applyProtection="1">
      <alignment horizontal="right"/>
      <protection/>
    </xf>
    <xf numFmtId="211" fontId="165" fillId="116" borderId="0" xfId="1156" applyNumberFormat="1" applyFont="1" applyFill="1" applyBorder="1" applyAlignment="1" applyProtection="1">
      <alignment horizontal="right"/>
      <protection/>
    </xf>
    <xf numFmtId="0" fontId="165" fillId="116" borderId="0" xfId="1035" applyFont="1" applyFill="1">
      <alignment/>
      <protection/>
    </xf>
    <xf numFmtId="0" fontId="165" fillId="116" borderId="0" xfId="1035" applyFont="1" applyFill="1" applyBorder="1" applyAlignment="1" applyProtection="1">
      <alignment vertical="center"/>
      <protection/>
    </xf>
    <xf numFmtId="0" fontId="165" fillId="0" borderId="70" xfId="1035" applyFont="1" applyFill="1" applyBorder="1" applyAlignment="1" applyProtection="1">
      <alignment vertical="center"/>
      <protection/>
    </xf>
    <xf numFmtId="211" fontId="166" fillId="116" borderId="70" xfId="1156" applyNumberFormat="1" applyFont="1" applyFill="1" applyBorder="1" applyAlignment="1" applyProtection="1">
      <alignment horizontal="right" vertical="center"/>
      <protection/>
    </xf>
    <xf numFmtId="211" fontId="165" fillId="116" borderId="70" xfId="1156" applyNumberFormat="1" applyFont="1" applyFill="1" applyBorder="1" applyAlignment="1" applyProtection="1">
      <alignment horizontal="right" vertical="center"/>
      <protection/>
    </xf>
    <xf numFmtId="0" fontId="165" fillId="116" borderId="0" xfId="1035" applyFont="1" applyFill="1" applyBorder="1" applyAlignment="1">
      <alignment vertical="center"/>
      <protection/>
    </xf>
    <xf numFmtId="0" fontId="158" fillId="116" borderId="0" xfId="1035" applyFont="1" applyFill="1" applyBorder="1" applyAlignment="1" applyProtection="1">
      <alignment vertical="center"/>
      <protection/>
    </xf>
    <xf numFmtId="201" fontId="158" fillId="116" borderId="0" xfId="1010" applyNumberFormat="1" applyFont="1" applyFill="1" applyBorder="1" applyAlignment="1" applyProtection="1">
      <alignment vertical="center"/>
      <protection/>
    </xf>
    <xf numFmtId="169" fontId="158" fillId="116" borderId="0" xfId="1035" applyNumberFormat="1" applyFont="1" applyFill="1" applyBorder="1" applyAlignment="1" applyProtection="1">
      <alignment horizontal="right" vertical="center"/>
      <protection/>
    </xf>
    <xf numFmtId="0" fontId="158" fillId="116" borderId="0" xfId="1035" applyFont="1" applyFill="1" applyAlignment="1" applyProtection="1">
      <alignment vertical="center"/>
      <protection/>
    </xf>
    <xf numFmtId="0" fontId="158" fillId="116" borderId="0" xfId="1035" applyFont="1" applyFill="1" applyBorder="1" applyAlignment="1" applyProtection="1">
      <alignment horizontal="left" vertical="center" indent="1"/>
      <protection/>
    </xf>
    <xf numFmtId="201" fontId="158" fillId="116" borderId="0" xfId="1010" applyNumberFormat="1" applyFont="1" applyFill="1" applyBorder="1" applyAlignment="1" applyProtection="1">
      <alignment horizontal="left" vertical="center" indent="1"/>
      <protection/>
    </xf>
    <xf numFmtId="0" fontId="158" fillId="116" borderId="0" xfId="1035" applyFont="1" applyFill="1" applyAlignment="1">
      <alignment vertical="center"/>
      <protection/>
    </xf>
    <xf numFmtId="0" fontId="158" fillId="116" borderId="70" xfId="1035" applyFont="1" applyFill="1" applyBorder="1" applyAlignment="1" applyProtection="1">
      <alignment horizontal="left" vertical="center" indent="1"/>
      <protection/>
    </xf>
    <xf numFmtId="201" fontId="158" fillId="116" borderId="70" xfId="1010" applyNumberFormat="1" applyFont="1" applyFill="1" applyBorder="1" applyAlignment="1" applyProtection="1">
      <alignment horizontal="left" vertical="center" indent="1"/>
      <protection/>
    </xf>
    <xf numFmtId="241" fontId="158" fillId="116" borderId="70" xfId="1035" applyNumberFormat="1" applyFont="1" applyFill="1" applyBorder="1" applyAlignment="1" applyProtection="1">
      <alignment horizontal="right" vertical="center"/>
      <protection/>
    </xf>
    <xf numFmtId="0" fontId="158" fillId="116" borderId="71" xfId="1035" applyFont="1" applyFill="1" applyBorder="1" applyProtection="1">
      <alignment/>
      <protection/>
    </xf>
    <xf numFmtId="243" fontId="158" fillId="116" borderId="0" xfId="1035" applyNumberFormat="1" applyFont="1" applyFill="1" applyBorder="1" applyAlignment="1" applyProtection="1">
      <alignment horizontal="right"/>
      <protection/>
    </xf>
    <xf numFmtId="201" fontId="158" fillId="116" borderId="70" xfId="1010" applyNumberFormat="1" applyFont="1" applyFill="1" applyBorder="1" applyAlignment="1" applyProtection="1">
      <alignment/>
      <protection/>
    </xf>
    <xf numFmtId="0" fontId="158" fillId="116" borderId="70" xfId="1035" applyFont="1" applyFill="1" applyBorder="1" applyAlignment="1" applyProtection="1">
      <alignment vertical="center"/>
      <protection/>
    </xf>
    <xf numFmtId="171" fontId="158" fillId="116" borderId="70" xfId="1010" applyNumberFormat="1" applyFont="1" applyFill="1" applyBorder="1" applyAlignment="1" applyProtection="1">
      <alignment vertical="center"/>
      <protection/>
    </xf>
    <xf numFmtId="256" fontId="158" fillId="116" borderId="70" xfId="1035" applyNumberFormat="1" applyFont="1" applyFill="1" applyBorder="1" applyAlignment="1" applyProtection="1">
      <alignment horizontal="right" vertical="center"/>
      <protection/>
    </xf>
    <xf numFmtId="0" fontId="158" fillId="116" borderId="0" xfId="1035" applyFont="1" applyFill="1" applyBorder="1" applyAlignment="1">
      <alignment vertical="center"/>
      <protection/>
    </xf>
    <xf numFmtId="10" fontId="158" fillId="116" borderId="0" xfId="1156" applyNumberFormat="1" applyFont="1" applyFill="1" applyAlignment="1" applyProtection="1">
      <alignment vertical="center"/>
      <protection/>
    </xf>
    <xf numFmtId="10" fontId="158" fillId="116" borderId="0" xfId="1112" applyNumberFormat="1" applyFont="1" applyFill="1" applyBorder="1" applyAlignment="1" applyProtection="1">
      <alignment horizontal="right" vertical="center"/>
      <protection/>
    </xf>
    <xf numFmtId="10" fontId="158" fillId="116" borderId="0" xfId="1156" applyNumberFormat="1" applyFont="1" applyFill="1" applyBorder="1" applyAlignment="1" applyProtection="1">
      <alignment vertical="center"/>
      <protection/>
    </xf>
    <xf numFmtId="10" fontId="158" fillId="116" borderId="70" xfId="1156" applyNumberFormat="1" applyFont="1" applyFill="1" applyBorder="1" applyAlignment="1" applyProtection="1">
      <alignment vertical="center"/>
      <protection/>
    </xf>
    <xf numFmtId="10" fontId="158" fillId="116" borderId="70" xfId="1112" applyNumberFormat="1" applyFont="1" applyFill="1" applyBorder="1" applyAlignment="1" applyProtection="1">
      <alignment horizontal="right" vertical="center"/>
      <protection/>
    </xf>
    <xf numFmtId="0" fontId="2" fillId="116" borderId="0" xfId="1035" applyFont="1" applyFill="1">
      <alignment/>
      <protection/>
    </xf>
    <xf numFmtId="0" fontId="150" fillId="0" borderId="0" xfId="1035" applyFont="1" applyFill="1" applyProtection="1">
      <alignment/>
      <protection/>
    </xf>
    <xf numFmtId="0" fontId="150" fillId="0" borderId="0" xfId="1035" applyFont="1" applyFill="1">
      <alignment/>
      <protection/>
    </xf>
    <xf numFmtId="37" fontId="177" fillId="17" borderId="0" xfId="1035" applyNumberFormat="1" applyFont="1" applyFill="1" applyAlignment="1" applyProtection="1">
      <alignment horizontal="left"/>
      <protection/>
    </xf>
    <xf numFmtId="252" fontId="178" fillId="116" borderId="0" xfId="1035" applyNumberFormat="1" applyFont="1" applyFill="1" applyAlignment="1" applyProtection="1" quotePrefix="1">
      <alignment horizontal="right"/>
      <protection/>
    </xf>
    <xf numFmtId="37" fontId="177" fillId="116" borderId="0" xfId="1035" applyNumberFormat="1" applyFont="1" applyFill="1" applyBorder="1" applyAlignment="1" applyProtection="1">
      <alignment horizontal="left"/>
      <protection/>
    </xf>
    <xf numFmtId="0" fontId="179" fillId="17" borderId="6" xfId="1035" applyFont="1" applyFill="1" applyBorder="1" applyProtection="1">
      <alignment/>
      <protection/>
    </xf>
    <xf numFmtId="0" fontId="178" fillId="116" borderId="6" xfId="1035" applyFont="1" applyFill="1" applyBorder="1" applyAlignment="1" applyProtection="1">
      <alignment horizontal="right"/>
      <protection/>
    </xf>
    <xf numFmtId="0" fontId="178" fillId="116" borderId="0" xfId="1035" applyFont="1" applyFill="1" applyBorder="1" applyProtection="1">
      <alignment/>
      <protection/>
    </xf>
    <xf numFmtId="0" fontId="180" fillId="17" borderId="0" xfId="1035" applyFont="1" applyFill="1" applyBorder="1" applyProtection="1">
      <alignment/>
      <protection/>
    </xf>
    <xf numFmtId="0" fontId="180" fillId="116" borderId="0" xfId="1035" applyFont="1" applyFill="1" applyBorder="1" applyProtection="1">
      <alignment/>
      <protection/>
    </xf>
    <xf numFmtId="0" fontId="177" fillId="116" borderId="0" xfId="1035" applyFont="1" applyFill="1" applyBorder="1" applyProtection="1">
      <alignment/>
      <protection/>
    </xf>
    <xf numFmtId="0" fontId="178" fillId="17" borderId="0" xfId="1035" applyFont="1" applyFill="1" applyBorder="1" applyAlignment="1" applyProtection="1">
      <alignment horizontal="left" indent="1"/>
      <protection/>
    </xf>
    <xf numFmtId="241" fontId="178" fillId="116" borderId="0" xfId="787" applyNumberFormat="1" applyFont="1" applyFill="1" applyBorder="1" applyAlignment="1" applyProtection="1">
      <alignment/>
      <protection/>
    </xf>
    <xf numFmtId="0" fontId="177" fillId="116" borderId="0" xfId="1035" applyFont="1" applyFill="1" applyBorder="1" applyAlignment="1" applyProtection="1">
      <alignment horizontal="center"/>
      <protection/>
    </xf>
    <xf numFmtId="241" fontId="177" fillId="0" borderId="0" xfId="787" applyNumberFormat="1" applyFont="1" applyFill="1" applyBorder="1" applyAlignment="1" applyProtection="1">
      <alignment/>
      <protection/>
    </xf>
    <xf numFmtId="172" fontId="177" fillId="0" borderId="0" xfId="1035" applyNumberFormat="1" applyFont="1" applyFill="1" applyBorder="1" applyProtection="1">
      <alignment/>
      <protection/>
    </xf>
    <xf numFmtId="169" fontId="178" fillId="116" borderId="0" xfId="787" applyNumberFormat="1" applyFont="1" applyFill="1" applyBorder="1" applyAlignment="1" applyProtection="1">
      <alignment/>
      <protection/>
    </xf>
    <xf numFmtId="0" fontId="178" fillId="116" borderId="0" xfId="1035" applyFont="1" applyFill="1" applyBorder="1" applyAlignment="1" applyProtection="1">
      <alignment horizontal="left" indent="1"/>
      <protection/>
    </xf>
    <xf numFmtId="169" fontId="178" fillId="116" borderId="0" xfId="787" applyNumberFormat="1" applyFont="1" applyFill="1" applyBorder="1" applyAlignment="1" applyProtection="1">
      <alignment horizontal="right"/>
      <protection/>
    </xf>
    <xf numFmtId="169" fontId="177" fillId="0" borderId="0" xfId="787" applyNumberFormat="1" applyFont="1" applyFill="1" applyBorder="1" applyAlignment="1" applyProtection="1">
      <alignment/>
      <protection/>
    </xf>
    <xf numFmtId="241" fontId="178" fillId="116" borderId="70" xfId="787" applyNumberFormat="1" applyFont="1" applyFill="1" applyBorder="1" applyAlignment="1" applyProtection="1">
      <alignment/>
      <protection/>
    </xf>
    <xf numFmtId="0" fontId="177" fillId="0" borderId="0" xfId="1035" applyFont="1" applyFill="1" applyBorder="1" applyAlignment="1" applyProtection="1">
      <alignment horizontal="center"/>
      <protection/>
    </xf>
    <xf numFmtId="241" fontId="178" fillId="116" borderId="71" xfId="787" applyNumberFormat="1" applyFont="1" applyFill="1" applyBorder="1" applyAlignment="1" applyProtection="1">
      <alignment/>
      <protection/>
    </xf>
    <xf numFmtId="0" fontId="178" fillId="116" borderId="0" xfId="1035" applyFont="1" applyFill="1" applyBorder="1" applyAlignment="1" applyProtection="1">
      <alignment horizontal="center"/>
      <protection/>
    </xf>
    <xf numFmtId="169" fontId="177" fillId="116" borderId="0" xfId="787" applyNumberFormat="1" applyFont="1" applyFill="1" applyBorder="1" applyAlignment="1" applyProtection="1">
      <alignment/>
      <protection/>
    </xf>
    <xf numFmtId="241" fontId="177" fillId="0" borderId="70" xfId="787" applyNumberFormat="1" applyFont="1" applyFill="1" applyBorder="1" applyAlignment="1" applyProtection="1">
      <alignment/>
      <protection/>
    </xf>
    <xf numFmtId="0" fontId="177" fillId="116" borderId="6" xfId="1035" applyFont="1" applyFill="1" applyBorder="1" applyProtection="1">
      <alignment/>
      <protection/>
    </xf>
    <xf numFmtId="241" fontId="177" fillId="0" borderId="73" xfId="787" applyNumberFormat="1" applyFont="1" applyFill="1" applyBorder="1" applyAlignment="1" applyProtection="1">
      <alignment/>
      <protection/>
    </xf>
    <xf numFmtId="241" fontId="178" fillId="116" borderId="73" xfId="787" applyNumberFormat="1" applyFont="1" applyFill="1" applyBorder="1" applyAlignment="1" applyProtection="1">
      <alignment/>
      <protection/>
    </xf>
    <xf numFmtId="0" fontId="177" fillId="0" borderId="6" xfId="1035" applyFont="1" applyFill="1" applyBorder="1" applyProtection="1">
      <alignment/>
      <protection/>
    </xf>
    <xf numFmtId="0" fontId="177" fillId="0" borderId="0" xfId="1035" applyFont="1" applyFill="1" applyBorder="1" applyAlignment="1" applyProtection="1" quotePrefix="1">
      <alignment horizontal="center"/>
      <protection/>
    </xf>
    <xf numFmtId="0" fontId="177" fillId="116" borderId="0" xfId="1035" applyFont="1" applyFill="1" applyBorder="1" applyAlignment="1" applyProtection="1" quotePrefix="1">
      <alignment horizontal="center"/>
      <protection/>
    </xf>
    <xf numFmtId="241" fontId="177" fillId="0" borderId="80" xfId="787" applyNumberFormat="1" applyFont="1" applyFill="1" applyBorder="1" applyAlignment="1" applyProtection="1">
      <alignment/>
      <protection/>
    </xf>
    <xf numFmtId="241" fontId="178" fillId="116" borderId="80" xfId="787" applyNumberFormat="1" applyFont="1" applyFill="1" applyBorder="1" applyAlignment="1" applyProtection="1">
      <alignment/>
      <protection/>
    </xf>
    <xf numFmtId="241" fontId="177" fillId="0" borderId="71" xfId="787" applyNumberFormat="1" applyFont="1" applyFill="1" applyBorder="1" applyAlignment="1" applyProtection="1">
      <alignment/>
      <protection/>
    </xf>
    <xf numFmtId="0" fontId="177" fillId="17" borderId="34" xfId="1035" applyFont="1" applyFill="1" applyBorder="1" applyProtection="1">
      <alignment/>
      <protection/>
    </xf>
    <xf numFmtId="241" fontId="177" fillId="0" borderId="5" xfId="787" applyNumberFormat="1" applyFont="1" applyFill="1" applyBorder="1" applyAlignment="1" applyProtection="1">
      <alignment/>
      <protection/>
    </xf>
    <xf numFmtId="241" fontId="178" fillId="116" borderId="5" xfId="787" applyNumberFormat="1" applyFont="1" applyFill="1" applyBorder="1" applyAlignment="1" applyProtection="1">
      <alignment/>
      <protection/>
    </xf>
    <xf numFmtId="241" fontId="177" fillId="0" borderId="109" xfId="787" applyNumberFormat="1" applyFont="1" applyFill="1" applyBorder="1" applyAlignment="1" applyProtection="1">
      <alignment/>
      <protection/>
    </xf>
    <xf numFmtId="241" fontId="178" fillId="116" borderId="109" xfId="787" applyNumberFormat="1" applyFont="1" applyFill="1" applyBorder="1" applyAlignment="1" applyProtection="1">
      <alignment/>
      <protection/>
    </xf>
    <xf numFmtId="264" fontId="177" fillId="0" borderId="6" xfId="1035" applyNumberFormat="1" applyFont="1" applyFill="1" applyBorder="1" applyAlignment="1" applyProtection="1">
      <alignment/>
      <protection/>
    </xf>
    <xf numFmtId="264" fontId="178" fillId="116" borderId="6" xfId="1035" applyNumberFormat="1" applyFont="1" applyFill="1" applyBorder="1" applyAlignment="1" applyProtection="1">
      <alignment/>
      <protection/>
    </xf>
    <xf numFmtId="37" fontId="160" fillId="116" borderId="0" xfId="1035" applyNumberFormat="1" applyFont="1" applyFill="1" applyAlignment="1" applyProtection="1">
      <alignment horizontal="right"/>
      <protection/>
    </xf>
    <xf numFmtId="210" fontId="158" fillId="0" borderId="97" xfId="787" applyNumberFormat="1" applyFont="1" applyFill="1" applyBorder="1" applyAlignment="1" applyProtection="1">
      <alignment horizontal="right"/>
      <protection/>
    </xf>
    <xf numFmtId="218" fontId="2" fillId="120" borderId="0" xfId="1035" applyNumberFormat="1" applyFont="1" applyFill="1" applyBorder="1" applyProtection="1">
      <alignment/>
      <protection/>
    </xf>
    <xf numFmtId="172" fontId="3" fillId="0" borderId="0" xfId="1035" applyNumberFormat="1" applyFont="1" applyFill="1" applyBorder="1" applyProtection="1">
      <alignment/>
      <protection/>
    </xf>
    <xf numFmtId="169" fontId="3" fillId="0" borderId="70" xfId="1035" applyNumberFormat="1" applyFont="1" applyFill="1" applyBorder="1" applyProtection="1">
      <alignment/>
      <protection/>
    </xf>
    <xf numFmtId="169" fontId="3" fillId="0" borderId="0" xfId="787" applyNumberFormat="1" applyFont="1" applyFill="1" applyBorder="1" applyAlignment="1" applyProtection="1">
      <alignment/>
      <protection/>
    </xf>
    <xf numFmtId="241" fontId="2" fillId="0" borderId="83" xfId="787" applyNumberFormat="1" applyFont="1" applyFill="1" applyBorder="1" applyAlignment="1" applyProtection="1">
      <alignment/>
      <protection/>
    </xf>
    <xf numFmtId="169" fontId="2" fillId="0" borderId="0" xfId="787" applyNumberFormat="1" applyFont="1" applyFill="1" applyBorder="1" applyAlignment="1" applyProtection="1">
      <alignment/>
      <protection/>
    </xf>
    <xf numFmtId="241" fontId="2" fillId="0" borderId="0" xfId="787" applyNumberFormat="1" applyFont="1" applyFill="1" applyBorder="1" applyAlignment="1" applyProtection="1">
      <alignment/>
      <protection/>
    </xf>
    <xf numFmtId="0" fontId="143" fillId="0" borderId="0" xfId="1035" applyFont="1" applyFill="1" applyBorder="1" applyProtection="1">
      <alignment/>
      <protection/>
    </xf>
    <xf numFmtId="0" fontId="141" fillId="116" borderId="0" xfId="1035" applyFont="1" applyFill="1" applyBorder="1" applyProtection="1">
      <alignment/>
      <protection/>
    </xf>
    <xf numFmtId="2" fontId="163" fillId="116" borderId="0" xfId="0" applyNumberFormat="1" applyFont="1" applyFill="1" applyBorder="1" applyAlignment="1" applyProtection="1">
      <alignment/>
      <protection/>
    </xf>
    <xf numFmtId="2" fontId="163" fillId="116" borderId="68" xfId="0" applyNumberFormat="1" applyFont="1" applyFill="1" applyBorder="1" applyAlignment="1" applyProtection="1">
      <alignment/>
      <protection/>
    </xf>
    <xf numFmtId="2" fontId="163" fillId="116" borderId="82" xfId="0" applyNumberFormat="1" applyFont="1" applyFill="1" applyBorder="1" applyAlignment="1" applyProtection="1">
      <alignment/>
      <protection/>
    </xf>
    <xf numFmtId="172" fontId="163" fillId="0" borderId="82" xfId="1035" applyNumberFormat="1" applyFont="1" applyFill="1" applyBorder="1" applyProtection="1">
      <alignment/>
      <protection/>
    </xf>
    <xf numFmtId="210" fontId="158" fillId="0" borderId="110" xfId="787" applyNumberFormat="1" applyFont="1" applyFill="1" applyBorder="1" applyAlignment="1" applyProtection="1">
      <alignment horizontal="right"/>
      <protection/>
    </xf>
    <xf numFmtId="172" fontId="2" fillId="17" borderId="100" xfId="1035" applyNumberFormat="1" applyFont="1" applyFill="1" applyBorder="1" applyProtection="1">
      <alignment/>
      <protection/>
    </xf>
    <xf numFmtId="37" fontId="153" fillId="17" borderId="0" xfId="1035" applyNumberFormat="1" applyFont="1" applyFill="1" applyAlignment="1" applyProtection="1">
      <alignment horizontal="left"/>
      <protection/>
    </xf>
    <xf numFmtId="0" fontId="161" fillId="117" borderId="0" xfId="1035" applyFont="1" applyFill="1" applyBorder="1" applyProtection="1">
      <alignment/>
      <protection/>
    </xf>
    <xf numFmtId="37" fontId="161" fillId="116" borderId="0" xfId="1035" applyNumberFormat="1" applyFont="1" applyFill="1" applyProtection="1">
      <alignment/>
      <protection/>
    </xf>
    <xf numFmtId="201" fontId="160" fillId="0" borderId="0" xfId="1010" applyNumberFormat="1" applyFont="1" applyFill="1" applyAlignment="1" applyProtection="1">
      <alignment vertical="top"/>
      <protection/>
    </xf>
    <xf numFmtId="199" fontId="160" fillId="0" borderId="0" xfId="1010" applyNumberFormat="1" applyFont="1" applyFill="1" applyAlignment="1" applyProtection="1">
      <alignment vertical="top"/>
      <protection/>
    </xf>
    <xf numFmtId="169" fontId="160" fillId="0" borderId="0" xfId="1035" applyNumberFormat="1" applyFont="1" applyFill="1" applyBorder="1" applyAlignment="1" applyProtection="1">
      <alignment horizontal="right"/>
      <protection/>
    </xf>
    <xf numFmtId="263" fontId="160" fillId="0" borderId="0" xfId="1035" applyNumberFormat="1" applyFont="1" applyFill="1" applyBorder="1" applyAlignment="1" applyProtection="1">
      <alignment horizontal="right"/>
      <protection/>
    </xf>
    <xf numFmtId="0" fontId="149" fillId="0" borderId="0" xfId="0" applyFont="1" applyAlignment="1">
      <alignment/>
    </xf>
    <xf numFmtId="0" fontId="149" fillId="116" borderId="0" xfId="0" applyFont="1" applyFill="1" applyAlignment="1">
      <alignment/>
    </xf>
    <xf numFmtId="210" fontId="2" fillId="0" borderId="0" xfId="787" applyNumberFormat="1" applyFont="1" applyFill="1" applyBorder="1" applyAlignment="1" applyProtection="1">
      <alignment/>
      <protection/>
    </xf>
    <xf numFmtId="211" fontId="149" fillId="116" borderId="0" xfId="1156" applyNumberFormat="1" applyFont="1" applyFill="1" applyAlignment="1">
      <alignment/>
    </xf>
    <xf numFmtId="0" fontId="6" fillId="116" borderId="0" xfId="0" applyFont="1" applyFill="1" applyAlignment="1">
      <alignment/>
    </xf>
    <xf numFmtId="0" fontId="89" fillId="116" borderId="0" xfId="0" applyFont="1" applyFill="1" applyAlignment="1">
      <alignment/>
    </xf>
    <xf numFmtId="0" fontId="89" fillId="0" borderId="0" xfId="0" applyFont="1" applyAlignment="1">
      <alignment/>
    </xf>
    <xf numFmtId="0" fontId="6" fillId="0" borderId="0" xfId="0" applyFont="1" applyAlignment="1">
      <alignment/>
    </xf>
    <xf numFmtId="201" fontId="163" fillId="0" borderId="0" xfId="1010" applyNumberFormat="1" applyFont="1" applyFill="1" applyBorder="1" applyAlignment="1" applyProtection="1">
      <alignment horizontal="right"/>
      <protection/>
    </xf>
    <xf numFmtId="201" fontId="163" fillId="116" borderId="0" xfId="1010" applyNumberFormat="1" applyFont="1" applyFill="1" applyBorder="1" applyAlignment="1" applyProtection="1">
      <alignment vertical="center"/>
      <protection/>
    </xf>
    <xf numFmtId="201" fontId="163" fillId="0" borderId="0" xfId="1010" applyNumberFormat="1" applyFont="1" applyFill="1" applyBorder="1" applyAlignment="1" applyProtection="1">
      <alignment vertical="center"/>
      <protection/>
    </xf>
    <xf numFmtId="201" fontId="163" fillId="116" borderId="0" xfId="1010" applyNumberFormat="1" applyFont="1" applyFill="1" applyBorder="1" applyAlignment="1" applyProtection="1">
      <alignment horizontal="left" vertical="center" indent="1"/>
      <protection/>
    </xf>
    <xf numFmtId="201" fontId="163" fillId="0" borderId="0" xfId="1010" applyNumberFormat="1" applyFont="1" applyFill="1" applyBorder="1" applyAlignment="1" applyProtection="1">
      <alignment horizontal="left" vertical="center" indent="1"/>
      <protection/>
    </xf>
    <xf numFmtId="201" fontId="163" fillId="0" borderId="70" xfId="1010" applyNumberFormat="1" applyFont="1" applyFill="1" applyBorder="1" applyAlignment="1" applyProtection="1">
      <alignment horizontal="left" vertical="center" indent="1"/>
      <protection/>
    </xf>
    <xf numFmtId="241" fontId="163" fillId="0" borderId="70" xfId="1035" applyNumberFormat="1" applyFont="1" applyFill="1" applyBorder="1" applyAlignment="1" applyProtection="1">
      <alignment horizontal="right" vertical="center"/>
      <protection/>
    </xf>
    <xf numFmtId="201" fontId="163" fillId="0" borderId="0" xfId="1010" applyNumberFormat="1" applyFont="1" applyFill="1" applyBorder="1" applyAlignment="1" applyProtection="1">
      <alignment/>
      <protection/>
    </xf>
    <xf numFmtId="201" fontId="163" fillId="0" borderId="70" xfId="1010" applyNumberFormat="1" applyFont="1" applyFill="1" applyBorder="1" applyAlignment="1" applyProtection="1">
      <alignment/>
      <protection/>
    </xf>
    <xf numFmtId="171" fontId="163" fillId="0" borderId="70" xfId="1010" applyNumberFormat="1" applyFont="1" applyFill="1" applyBorder="1" applyAlignment="1" applyProtection="1">
      <alignment horizontal="left" vertical="center" indent="1"/>
      <protection/>
    </xf>
    <xf numFmtId="171" fontId="163" fillId="116" borderId="0" xfId="1010" applyNumberFormat="1" applyFont="1" applyFill="1" applyBorder="1" applyAlignment="1" applyProtection="1">
      <alignment vertical="center"/>
      <protection/>
    </xf>
    <xf numFmtId="10" fontId="163" fillId="0" borderId="0" xfId="1156" applyNumberFormat="1" applyFont="1" applyFill="1" applyAlignment="1" applyProtection="1">
      <alignment vertical="center"/>
      <protection/>
    </xf>
    <xf numFmtId="10" fontId="163" fillId="116" borderId="0" xfId="1156" applyNumberFormat="1" applyFont="1" applyFill="1" applyBorder="1" applyAlignment="1" applyProtection="1">
      <alignment vertical="center"/>
      <protection/>
    </xf>
    <xf numFmtId="10" fontId="163" fillId="0" borderId="0" xfId="1156" applyNumberFormat="1" applyFont="1" applyFill="1" applyBorder="1" applyAlignment="1" applyProtection="1">
      <alignment vertical="center"/>
      <protection/>
    </xf>
    <xf numFmtId="10" fontId="163" fillId="0" borderId="70" xfId="1156" applyNumberFormat="1" applyFont="1" applyFill="1" applyBorder="1" applyAlignment="1" applyProtection="1">
      <alignment vertical="center"/>
      <protection/>
    </xf>
    <xf numFmtId="0" fontId="2" fillId="116" borderId="0" xfId="0" applyFont="1" applyFill="1" applyAlignment="1" applyProtection="1">
      <alignment/>
      <protection/>
    </xf>
    <xf numFmtId="0" fontId="6" fillId="0" borderId="0" xfId="0" applyFont="1" applyBorder="1" applyAlignment="1" applyProtection="1">
      <alignment/>
      <protection/>
    </xf>
    <xf numFmtId="0" fontId="27" fillId="0" borderId="0" xfId="0" applyFont="1" applyAlignment="1" applyProtection="1">
      <alignment/>
      <protection/>
    </xf>
    <xf numFmtId="211" fontId="2" fillId="116" borderId="0" xfId="787" applyNumberFormat="1" applyFont="1" applyFill="1" applyBorder="1" applyAlignment="1" applyProtection="1">
      <alignment/>
      <protection/>
    </xf>
    <xf numFmtId="257" fontId="2" fillId="116" borderId="0" xfId="787" applyNumberFormat="1" applyFont="1" applyFill="1" applyBorder="1" applyAlignment="1" applyProtection="1">
      <alignment horizontal="right"/>
      <protection/>
    </xf>
    <xf numFmtId="0" fontId="2" fillId="0" borderId="0" xfId="0" applyFont="1" applyAlignment="1" applyProtection="1">
      <alignment/>
      <protection/>
    </xf>
    <xf numFmtId="0" fontId="2" fillId="0" borderId="0" xfId="0" applyFont="1" applyAlignment="1">
      <alignment/>
    </xf>
    <xf numFmtId="0" fontId="2" fillId="116" borderId="0" xfId="0" applyNumberFormat="1" applyFont="1" applyFill="1" applyAlignment="1" applyProtection="1">
      <alignment horizontal="left"/>
      <protection/>
    </xf>
    <xf numFmtId="0" fontId="3" fillId="116" borderId="0" xfId="0" applyNumberFormat="1" applyFont="1" applyFill="1" applyAlignment="1" applyProtection="1">
      <alignment horizontal="left"/>
      <protection/>
    </xf>
    <xf numFmtId="0" fontId="3" fillId="116" borderId="0" xfId="0" applyNumberFormat="1" applyFont="1" applyFill="1" applyBorder="1" applyAlignment="1" applyProtection="1">
      <alignment horizontal="left"/>
      <protection/>
    </xf>
    <xf numFmtId="0" fontId="2" fillId="116" borderId="0" xfId="0" applyFont="1" applyFill="1" applyAlignment="1" applyProtection="1">
      <alignment/>
      <protection/>
    </xf>
    <xf numFmtId="0" fontId="2" fillId="116" borderId="0" xfId="0" applyFont="1" applyFill="1" applyAlignment="1">
      <alignment/>
    </xf>
    <xf numFmtId="0" fontId="142" fillId="116" borderId="6" xfId="0" applyNumberFormat="1" applyFont="1" applyFill="1" applyBorder="1" applyAlignment="1" applyProtection="1">
      <alignment horizontal="left" wrapText="1"/>
      <protection/>
    </xf>
    <xf numFmtId="0" fontId="3" fillId="116" borderId="6" xfId="0" applyFont="1" applyFill="1" applyBorder="1" applyAlignment="1" applyProtection="1">
      <alignment horizontal="right"/>
      <protection/>
    </xf>
    <xf numFmtId="0" fontId="142" fillId="116" borderId="0" xfId="0" applyNumberFormat="1" applyFont="1" applyFill="1" applyBorder="1" applyAlignment="1" applyProtection="1">
      <alignment horizontal="left" wrapText="1"/>
      <protection/>
    </xf>
    <xf numFmtId="0" fontId="2" fillId="116" borderId="6" xfId="0" applyFont="1" applyFill="1" applyBorder="1" applyAlignment="1" applyProtection="1">
      <alignment horizontal="right" wrapText="1"/>
      <protection/>
    </xf>
    <xf numFmtId="0" fontId="2" fillId="116" borderId="0"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3" fillId="117" borderId="0" xfId="0" applyNumberFormat="1" applyFont="1" applyFill="1" applyAlignment="1" applyProtection="1">
      <alignment horizontal="left"/>
      <protection/>
    </xf>
    <xf numFmtId="241" fontId="2" fillId="116" borderId="0" xfId="0" applyNumberFormat="1" applyFont="1" applyFill="1" applyAlignment="1" applyProtection="1">
      <alignment/>
      <protection/>
    </xf>
    <xf numFmtId="0" fontId="3" fillId="116" borderId="0" xfId="0" applyNumberFormat="1" applyFont="1" applyFill="1" applyAlignment="1" applyProtection="1">
      <alignment/>
      <protection/>
    </xf>
    <xf numFmtId="211" fontId="140" fillId="116" borderId="70" xfId="1156" applyNumberFormat="1" applyFont="1" applyFill="1" applyBorder="1" applyAlignment="1" applyProtection="1">
      <alignment horizontal="right" vertical="center"/>
      <protection/>
    </xf>
    <xf numFmtId="241" fontId="3" fillId="116" borderId="73" xfId="799" applyNumberFormat="1" applyFont="1" applyFill="1" applyBorder="1" applyAlignment="1" applyProtection="1">
      <alignment horizontal="right" vertical="center"/>
      <protection/>
    </xf>
    <xf numFmtId="0" fontId="2" fillId="116" borderId="0" xfId="0" applyFont="1" applyFill="1" applyBorder="1" applyAlignment="1" applyProtection="1">
      <alignment/>
      <protection/>
    </xf>
    <xf numFmtId="0" fontId="2" fillId="0" borderId="0" xfId="0" applyFont="1" applyBorder="1" applyAlignment="1">
      <alignment/>
    </xf>
    <xf numFmtId="0" fontId="3" fillId="0" borderId="0" xfId="0" applyFont="1" applyAlignment="1">
      <alignment/>
    </xf>
    <xf numFmtId="254" fontId="3" fillId="0" borderId="0" xfId="835" applyNumberFormat="1" applyFont="1" applyFill="1" applyBorder="1" applyAlignment="1" applyProtection="1">
      <alignment/>
      <protection/>
    </xf>
    <xf numFmtId="253" fontId="3" fillId="116" borderId="0" xfId="1035" applyNumberFormat="1" applyFont="1" applyFill="1" applyBorder="1" applyProtection="1">
      <alignment/>
      <protection/>
    </xf>
    <xf numFmtId="253" fontId="3" fillId="0" borderId="0" xfId="1035" applyNumberFormat="1" applyFont="1" applyFill="1" applyBorder="1" applyProtection="1">
      <alignment/>
      <protection/>
    </xf>
    <xf numFmtId="172" fontId="3" fillId="116" borderId="68" xfId="1035" applyNumberFormat="1" applyFont="1" applyFill="1" applyBorder="1" applyProtection="1">
      <alignment/>
      <protection/>
    </xf>
    <xf numFmtId="169" fontId="3" fillId="116" borderId="86" xfId="1035" applyNumberFormat="1" applyFont="1" applyFill="1" applyBorder="1" applyProtection="1">
      <alignment/>
      <protection/>
    </xf>
    <xf numFmtId="261" fontId="2" fillId="116" borderId="73" xfId="835" applyNumberFormat="1" applyFont="1" applyFill="1" applyBorder="1" applyAlignment="1" applyProtection="1">
      <alignment/>
      <protection/>
    </xf>
    <xf numFmtId="210" fontId="2" fillId="116" borderId="20" xfId="1156" applyNumberFormat="1" applyFont="1" applyFill="1" applyBorder="1" applyAlignment="1" applyProtection="1">
      <alignment horizontal="right"/>
      <protection/>
    </xf>
    <xf numFmtId="0" fontId="5" fillId="0" borderId="0" xfId="1035" applyFont="1" applyFill="1" applyBorder="1" applyProtection="1">
      <alignment/>
      <protection/>
    </xf>
    <xf numFmtId="0" fontId="150" fillId="0" borderId="0" xfId="1035" applyFont="1" applyFill="1" applyBorder="1" applyAlignment="1">
      <alignment horizontal="right"/>
      <protection/>
    </xf>
    <xf numFmtId="37" fontId="5" fillId="0" borderId="0" xfId="1035" applyNumberFormat="1" applyFont="1" applyFill="1" applyAlignment="1" applyProtection="1">
      <alignment horizontal="left"/>
      <protection/>
    </xf>
    <xf numFmtId="252" fontId="177" fillId="0" borderId="0" xfId="1035" applyNumberFormat="1" applyFont="1" applyFill="1" applyAlignment="1" applyProtection="1" quotePrefix="1">
      <alignment horizontal="right"/>
      <protection/>
    </xf>
    <xf numFmtId="0" fontId="177" fillId="0" borderId="6" xfId="1035" applyFont="1" applyFill="1" applyBorder="1" applyAlignment="1" applyProtection="1">
      <alignment horizontal="right"/>
      <protection/>
    </xf>
    <xf numFmtId="0" fontId="177" fillId="0" borderId="0" xfId="1035" applyFont="1" applyFill="1" applyBorder="1" applyProtection="1">
      <alignment/>
      <protection/>
    </xf>
    <xf numFmtId="172" fontId="177" fillId="0" borderId="0" xfId="787" applyNumberFormat="1" applyFont="1" applyFill="1" applyBorder="1" applyAlignment="1" applyProtection="1">
      <alignment/>
      <protection/>
    </xf>
    <xf numFmtId="0" fontId="5" fillId="0" borderId="0" xfId="1035" applyFont="1" applyFill="1" applyBorder="1">
      <alignment/>
      <protection/>
    </xf>
    <xf numFmtId="0" fontId="0" fillId="116" borderId="0" xfId="0" applyFill="1" applyAlignment="1">
      <alignment/>
    </xf>
    <xf numFmtId="0" fontId="209" fillId="0" borderId="2" xfId="0" applyFont="1" applyBorder="1" applyAlignment="1" applyProtection="1">
      <alignment horizontal="left" vertical="top" wrapText="1"/>
      <protection locked="0"/>
    </xf>
    <xf numFmtId="0" fontId="227" fillId="0" borderId="65" xfId="0" applyFont="1" applyBorder="1" applyAlignment="1">
      <alignment horizontal="center"/>
    </xf>
    <xf numFmtId="0" fontId="227" fillId="0" borderId="2" xfId="0" applyFont="1" applyBorder="1" applyAlignment="1">
      <alignment horizontal="center"/>
    </xf>
    <xf numFmtId="0" fontId="227" fillId="0" borderId="64" xfId="0" applyFont="1" applyBorder="1" applyAlignment="1">
      <alignment horizontal="center"/>
    </xf>
    <xf numFmtId="0" fontId="229" fillId="114" borderId="111" xfId="0" applyFont="1" applyFill="1" applyBorder="1" applyAlignment="1">
      <alignment horizontal="center" vertical="center"/>
    </xf>
    <xf numFmtId="0" fontId="229" fillId="114" borderId="21" xfId="0" applyFont="1" applyFill="1" applyBorder="1" applyAlignment="1">
      <alignment horizontal="center" vertical="center"/>
    </xf>
    <xf numFmtId="0" fontId="229" fillId="114" borderId="28" xfId="0" applyFont="1" applyFill="1" applyBorder="1" applyAlignment="1">
      <alignment horizontal="center" vertical="center"/>
    </xf>
    <xf numFmtId="0" fontId="230" fillId="121" borderId="112" xfId="0" applyFont="1" applyFill="1" applyBorder="1" applyAlignment="1">
      <alignment horizontal="center" vertical="center"/>
    </xf>
    <xf numFmtId="0" fontId="230" fillId="121" borderId="37" xfId="0" applyFont="1" applyFill="1" applyBorder="1" applyAlignment="1">
      <alignment horizontal="center" vertical="center"/>
    </xf>
    <xf numFmtId="0" fontId="230" fillId="121" borderId="62" xfId="0" applyFont="1" applyFill="1" applyBorder="1" applyAlignment="1">
      <alignment horizontal="center" vertical="center"/>
    </xf>
    <xf numFmtId="0" fontId="227" fillId="0" borderId="113" xfId="0" applyFont="1" applyBorder="1" applyAlignment="1">
      <alignment horizontal="center"/>
    </xf>
    <xf numFmtId="0" fontId="227" fillId="0" borderId="34" xfId="0" applyFont="1" applyBorder="1" applyAlignment="1">
      <alignment horizontal="center"/>
    </xf>
    <xf numFmtId="0" fontId="227" fillId="0" borderId="59" xfId="0" applyFont="1" applyBorder="1" applyAlignment="1">
      <alignment horizontal="center"/>
    </xf>
    <xf numFmtId="0" fontId="237" fillId="75" borderId="114" xfId="0" applyFont="1" applyFill="1" applyBorder="1" applyAlignment="1" applyProtection="1">
      <alignment horizontal="center" vertical="center"/>
      <protection hidden="1"/>
    </xf>
    <xf numFmtId="0" fontId="237" fillId="75" borderId="115" xfId="0" applyFont="1" applyFill="1" applyBorder="1" applyAlignment="1" applyProtection="1">
      <alignment horizontal="center" vertical="center"/>
      <protection hidden="1"/>
    </xf>
    <xf numFmtId="0" fontId="237" fillId="75" borderId="116" xfId="0" applyFont="1" applyFill="1" applyBorder="1" applyAlignment="1" applyProtection="1">
      <alignment horizontal="center" vertical="center"/>
      <protection hidden="1"/>
    </xf>
    <xf numFmtId="0" fontId="227" fillId="75" borderId="2" xfId="0" applyFont="1" applyFill="1" applyBorder="1" applyAlignment="1">
      <alignment horizontal="center"/>
    </xf>
    <xf numFmtId="0" fontId="227" fillId="75" borderId="64" xfId="0" applyFont="1" applyFill="1" applyBorder="1" applyAlignment="1">
      <alignment horizontal="center"/>
    </xf>
    <xf numFmtId="0" fontId="227" fillId="0" borderId="0" xfId="0" applyFont="1" applyBorder="1" applyAlignment="1" applyProtection="1">
      <alignment horizontal="left" vertical="center"/>
      <protection locked="0"/>
    </xf>
    <xf numFmtId="0" fontId="227" fillId="0" borderId="18" xfId="0" applyFont="1" applyBorder="1" applyAlignment="1" applyProtection="1">
      <alignment horizontal="left" vertical="center"/>
      <protection locked="0"/>
    </xf>
    <xf numFmtId="0" fontId="227" fillId="0" borderId="60" xfId="0" applyFont="1" applyBorder="1" applyAlignment="1">
      <alignment horizontal="center"/>
    </xf>
    <xf numFmtId="0" fontId="237" fillId="75" borderId="117" xfId="0" applyFont="1" applyFill="1" applyBorder="1" applyAlignment="1" applyProtection="1">
      <alignment horizontal="center" vertical="center"/>
      <protection hidden="1"/>
    </xf>
    <xf numFmtId="0" fontId="230" fillId="121" borderId="118" xfId="0" applyFont="1" applyFill="1" applyBorder="1" applyAlignment="1">
      <alignment horizontal="center" vertical="center"/>
    </xf>
    <xf numFmtId="0" fontId="230" fillId="121" borderId="5" xfId="0" applyFont="1" applyFill="1" applyBorder="1" applyAlignment="1">
      <alignment horizontal="center" vertical="center"/>
    </xf>
    <xf numFmtId="0" fontId="230" fillId="121" borderId="56" xfId="0" applyFont="1" applyFill="1" applyBorder="1" applyAlignment="1">
      <alignment horizontal="center" vertical="center"/>
    </xf>
    <xf numFmtId="0" fontId="237" fillId="75" borderId="119" xfId="0" applyFont="1" applyFill="1" applyBorder="1" applyAlignment="1" applyProtection="1">
      <alignment horizontal="center" vertical="center"/>
      <protection hidden="1"/>
    </xf>
    <xf numFmtId="0" fontId="228" fillId="0" borderId="0" xfId="0" applyFont="1" applyBorder="1" applyAlignment="1">
      <alignment horizontal="left" vertical="center"/>
    </xf>
    <xf numFmtId="0" fontId="238" fillId="0" borderId="0" xfId="0" applyFont="1" applyAlignment="1" applyProtection="1">
      <alignment horizontal="center" vertical="center"/>
      <protection locked="0"/>
    </xf>
    <xf numFmtId="0" fontId="230" fillId="121" borderId="120" xfId="0" applyFont="1" applyFill="1" applyBorder="1" applyAlignment="1">
      <alignment horizontal="center" vertical="center"/>
    </xf>
    <xf numFmtId="0" fontId="230" fillId="121" borderId="14" xfId="0" applyFont="1" applyFill="1" applyBorder="1" applyAlignment="1">
      <alignment horizontal="center" vertical="center"/>
    </xf>
    <xf numFmtId="0" fontId="230" fillId="121" borderId="121" xfId="0" applyFont="1" applyFill="1" applyBorder="1" applyAlignment="1">
      <alignment horizontal="center" vertical="center"/>
    </xf>
    <xf numFmtId="0" fontId="227" fillId="0" borderId="122" xfId="0" applyFont="1" applyBorder="1" applyAlignment="1" applyProtection="1">
      <alignment horizontal="center"/>
      <protection locked="0"/>
    </xf>
    <xf numFmtId="0" fontId="227" fillId="0" borderId="21" xfId="0" applyFont="1" applyBorder="1" applyAlignment="1" applyProtection="1">
      <alignment horizontal="center"/>
      <protection locked="0"/>
    </xf>
    <xf numFmtId="0" fontId="227" fillId="0" borderId="123" xfId="0" applyFont="1" applyBorder="1" applyAlignment="1" applyProtection="1">
      <alignment horizontal="center"/>
      <protection locked="0"/>
    </xf>
    <xf numFmtId="0" fontId="174" fillId="0" borderId="0" xfId="0" applyFont="1" applyAlignment="1">
      <alignment horizontal="left" vertical="center" wrapText="1"/>
    </xf>
    <xf numFmtId="0" fontId="143" fillId="116" borderId="0" xfId="1035" applyFont="1" applyFill="1" applyAlignment="1" applyProtection="1">
      <alignment horizontal="left" vertical="top" wrapText="1"/>
      <protection/>
    </xf>
    <xf numFmtId="0" fontId="2" fillId="0" borderId="0" xfId="0" applyFont="1" applyAlignment="1">
      <alignment horizontal="left" vertical="center" wrapText="1"/>
    </xf>
    <xf numFmtId="0" fontId="175" fillId="116" borderId="0" xfId="1035" applyFont="1" applyFill="1" applyBorder="1" applyAlignment="1" applyProtection="1">
      <alignment horizontal="left" wrapText="1"/>
      <protection/>
    </xf>
    <xf numFmtId="0" fontId="175" fillId="116" borderId="0" xfId="1035" applyFont="1" applyFill="1" applyBorder="1" applyAlignment="1" applyProtection="1">
      <alignment horizontal="left" wrapText="1"/>
      <protection/>
    </xf>
    <xf numFmtId="0" fontId="89" fillId="0" borderId="0" xfId="0" applyFont="1" applyAlignment="1">
      <alignment horizontal="left" vertical="center" wrapText="1"/>
    </xf>
    <xf numFmtId="0" fontId="150" fillId="116" borderId="0" xfId="1035" applyFont="1" applyFill="1" applyBorder="1" applyAlignment="1" applyProtection="1">
      <alignment horizontal="left" wrapText="1"/>
      <protection/>
    </xf>
    <xf numFmtId="0" fontId="150" fillId="116" borderId="0" xfId="1035" applyFont="1" applyFill="1" applyBorder="1" applyAlignment="1" applyProtection="1">
      <alignment horizontal="left" wrapText="1"/>
      <protection/>
    </xf>
    <xf numFmtId="0" fontId="182" fillId="0" borderId="0" xfId="0" applyFont="1" applyAlignment="1">
      <alignment horizontal="left" vertical="center" wrapText="1"/>
    </xf>
    <xf numFmtId="0" fontId="143" fillId="0" borderId="0" xfId="1035" applyFont="1" applyFill="1" applyBorder="1" applyAlignment="1" applyProtection="1">
      <alignment horizontal="left" wrapText="1"/>
      <protection/>
    </xf>
  </cellXfs>
  <cellStyles count="1555">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1)" xfId="732"/>
    <cellStyle name="Calc Units (2)" xfId="733"/>
    <cellStyle name="Calcul" xfId="734"/>
    <cellStyle name="Calculation 2" xfId="735"/>
    <cellStyle name="Calculation 2 2" xfId="736"/>
    <cellStyle name="Calculation 3" xfId="737"/>
    <cellStyle name="Calculation 3 2" xfId="738"/>
    <cellStyle name="Calculation 4" xfId="739"/>
    <cellStyle name="Calculation 4 2" xfId="740"/>
    <cellStyle name="Calculation 5" xfId="741"/>
    <cellStyle name="Calculation 6" xfId="742"/>
    <cellStyle name="cell" xfId="743"/>
    <cellStyle name="Cellule liée" xfId="744"/>
    <cellStyle name="Cents" xfId="745"/>
    <cellStyle name="Cents (0.0)" xfId="746"/>
    <cellStyle name="CHANGE" xfId="747"/>
    <cellStyle name="CHANGEB" xfId="748"/>
    <cellStyle name="Check" xfId="749"/>
    <cellStyle name="Check Cell 2" xfId="750"/>
    <cellStyle name="Check Cell 2 2" xfId="751"/>
    <cellStyle name="Check Cell 3" xfId="752"/>
    <cellStyle name="Check Cell 3 2" xfId="753"/>
    <cellStyle name="Check Cell 4" xfId="754"/>
    <cellStyle name="Check Cell 4 2" xfId="755"/>
    <cellStyle name="Check Cell 5" xfId="756"/>
    <cellStyle name="Check Cell 6" xfId="757"/>
    <cellStyle name="ColHead" xfId="758"/>
    <cellStyle name="ColHeading" xfId="759"/>
    <cellStyle name="Column Headers" xfId="760"/>
    <cellStyle name="Column Title" xfId="761"/>
    <cellStyle name="ColumnHeading" xfId="762"/>
    <cellStyle name="com" xfId="763"/>
    <cellStyle name="Comma  - Style1" xfId="764"/>
    <cellStyle name="Comma  - Style2" xfId="765"/>
    <cellStyle name="Comma  - Style3" xfId="766"/>
    <cellStyle name="Comma  - Style4" xfId="767"/>
    <cellStyle name="Comma  - Style5" xfId="768"/>
    <cellStyle name="Comma  - Style6" xfId="769"/>
    <cellStyle name="Comma  - Style7" xfId="770"/>
    <cellStyle name="Comma  - Style8" xfId="771"/>
    <cellStyle name="Comma [00]" xfId="772"/>
    <cellStyle name="Comma [000]" xfId="773"/>
    <cellStyle name="Comma 0" xfId="774"/>
    <cellStyle name="Comma 10" xfId="775"/>
    <cellStyle name="Comma 11" xfId="776"/>
    <cellStyle name="Comma 11 2" xfId="777"/>
    <cellStyle name="Comma 12" xfId="778"/>
    <cellStyle name="Comma 13" xfId="779"/>
    <cellStyle name="Comma 14" xfId="780"/>
    <cellStyle name="Comma 15" xfId="781"/>
    <cellStyle name="Comma 16" xfId="782"/>
    <cellStyle name="Comma 17" xfId="783"/>
    <cellStyle name="Comma 18" xfId="784"/>
    <cellStyle name="Comma 19" xfId="785"/>
    <cellStyle name="Comma 2" xfId="786"/>
    <cellStyle name="Comma 2 2" xfId="787"/>
    <cellStyle name="Comma 2 2 2" xfId="788"/>
    <cellStyle name="Comma 2 3" xfId="789"/>
    <cellStyle name="Comma 2 4" xfId="790"/>
    <cellStyle name="Comma 2 5" xfId="791"/>
    <cellStyle name="Comma 2 6" xfId="792"/>
    <cellStyle name="Comma 2 7" xfId="793"/>
    <cellStyle name="Comma 2 8" xfId="794"/>
    <cellStyle name="Comma 20" xfId="795"/>
    <cellStyle name="Comma 21" xfId="796"/>
    <cellStyle name="Comma 22" xfId="797"/>
    <cellStyle name="Comma 23" xfId="798"/>
    <cellStyle name="Comma 24" xfId="799"/>
    <cellStyle name="Comma 3" xfId="800"/>
    <cellStyle name="Comma 3 2" xfId="801"/>
    <cellStyle name="Comma 3 3" xfId="802"/>
    <cellStyle name="Comma 4" xfId="803"/>
    <cellStyle name="Comma 4 2" xfId="804"/>
    <cellStyle name="Comma 5" xfId="805"/>
    <cellStyle name="Comma 5 2" xfId="806"/>
    <cellStyle name="Comma 5 2 2" xfId="807"/>
    <cellStyle name="Comma 6" xfId="808"/>
    <cellStyle name="Comma 7" xfId="809"/>
    <cellStyle name="Comma 7 2" xfId="810"/>
    <cellStyle name="Comma 7 3" xfId="811"/>
    <cellStyle name="Comma 8" xfId="812"/>
    <cellStyle name="Comma 8 2" xfId="813"/>
    <cellStyle name="Comma 8 3" xfId="814"/>
    <cellStyle name="Comma 9" xfId="815"/>
    <cellStyle name="Comma*" xfId="816"/>
    <cellStyle name="Comma, 0" xfId="817"/>
    <cellStyle name="Comma[1]" xfId="818"/>
    <cellStyle name="Comma_Book2" xfId="819"/>
    <cellStyle name="Comma0" xfId="820"/>
    <cellStyle name="commaAligned" xfId="821"/>
    <cellStyle name="Comment" xfId="822"/>
    <cellStyle name="Company" xfId="823"/>
    <cellStyle name="Complete" xfId="824"/>
    <cellStyle name="Constant" xfId="825"/>
    <cellStyle name="ConvVer" xfId="826"/>
    <cellStyle name="Copied" xfId="827"/>
    <cellStyle name="COST1" xfId="828"/>
    <cellStyle name="CurRatio" xfId="829"/>
    <cellStyle name="Currencù_Dist of STL" xfId="830"/>
    <cellStyle name="Currency [00]" xfId="831"/>
    <cellStyle name="Currency 0" xfId="832"/>
    <cellStyle name="Currency 10" xfId="833"/>
    <cellStyle name="Currency 11" xfId="834"/>
    <cellStyle name="Currency 12" xfId="835"/>
    <cellStyle name="Currency 2" xfId="836"/>
    <cellStyle name="Currency 2 2" xfId="837"/>
    <cellStyle name="Currency 2 3" xfId="838"/>
    <cellStyle name="Currency 2 4" xfId="839"/>
    <cellStyle name="Currency 2 5" xfId="840"/>
    <cellStyle name="Currency 2 6" xfId="841"/>
    <cellStyle name="Currency 3" xfId="842"/>
    <cellStyle name="Currency 4" xfId="843"/>
    <cellStyle name="Currency 5" xfId="844"/>
    <cellStyle name="Currency 6" xfId="845"/>
    <cellStyle name="Currency 7" xfId="846"/>
    <cellStyle name="Currency 7 2" xfId="847"/>
    <cellStyle name="Currency 7 3" xfId="848"/>
    <cellStyle name="Currency 8" xfId="849"/>
    <cellStyle name="Currency 9" xfId="850"/>
    <cellStyle name="Currency(8)" xfId="851"/>
    <cellStyle name="Currency*" xfId="852"/>
    <cellStyle name="Currency0" xfId="853"/>
    <cellStyle name="Date" xfId="854"/>
    <cellStyle name="Date - Full" xfId="855"/>
    <cellStyle name="Date - Mth-Yr" xfId="856"/>
    <cellStyle name="Date Aligned" xfId="857"/>
    <cellStyle name="Date Short" xfId="858"/>
    <cellStyle name="Date_~JEforBMOdiscountAmortization_20051215155717_0" xfId="859"/>
    <cellStyle name="Day" xfId="860"/>
    <cellStyle name="Del" xfId="861"/>
    <cellStyle name="DE-SELECT" xfId="862"/>
    <cellStyle name="Dezimal [0]_Actual vs. Prior" xfId="863"/>
    <cellStyle name="Dezimal_Actual vs. Prior" xfId="864"/>
    <cellStyle name="display1" xfId="865"/>
    <cellStyle name="dollar" xfId="866"/>
    <cellStyle name="dollar00" xfId="867"/>
    <cellStyle name="Dotted Line" xfId="868"/>
    <cellStyle name="Emphasis 1" xfId="869"/>
    <cellStyle name="Emphasis 1 2" xfId="870"/>
    <cellStyle name="Emphasis 1 3" xfId="871"/>
    <cellStyle name="Emphasis 1 4" xfId="872"/>
    <cellStyle name="Emphasis 1 5" xfId="873"/>
    <cellStyle name="Emphasis 2" xfId="874"/>
    <cellStyle name="Emphasis 2 2" xfId="875"/>
    <cellStyle name="Emphasis 2 3" xfId="876"/>
    <cellStyle name="Emphasis 2 4" xfId="877"/>
    <cellStyle name="Emphasis 2 5" xfId="878"/>
    <cellStyle name="Emphasis 3" xfId="879"/>
    <cellStyle name="Enter Currency (0)" xfId="880"/>
    <cellStyle name="Enter Currency (2)" xfId="881"/>
    <cellStyle name="Enter Units (0)" xfId="882"/>
    <cellStyle name="Enter Units (1)" xfId="883"/>
    <cellStyle name="Enter Units (2)" xfId="884"/>
    <cellStyle name="Entered" xfId="885"/>
    <cellStyle name="Entrée" xfId="886"/>
    <cellStyle name="EntryCell" xfId="887"/>
    <cellStyle name="Euro" xfId="888"/>
    <cellStyle name="Explanatory Text 2" xfId="889"/>
    <cellStyle name="Explanatory Text 2 2" xfId="890"/>
    <cellStyle name="Explanatory Text 3" xfId="891"/>
    <cellStyle name="Explanatory Text 3 2" xfId="892"/>
    <cellStyle name="Explanatory Text 4" xfId="893"/>
    <cellStyle name="Explanatory Text 4 2" xfId="894"/>
    <cellStyle name="Explanatory Text 5" xfId="895"/>
    <cellStyle name="Explanatory Text 6" xfId="896"/>
    <cellStyle name="Factor" xfId="897"/>
    <cellStyle name="fav%" xfId="898"/>
    <cellStyle name="FinClose" xfId="899"/>
    <cellStyle name="Fixed" xfId="900"/>
    <cellStyle name="Footnote" xfId="901"/>
    <cellStyle name="Good 2" xfId="902"/>
    <cellStyle name="Good 2 2" xfId="903"/>
    <cellStyle name="Good 2 2 2" xfId="904"/>
    <cellStyle name="Good 3" xfId="905"/>
    <cellStyle name="Good 3 2" xfId="906"/>
    <cellStyle name="Good 3 2 2" xfId="907"/>
    <cellStyle name="Good 4" xfId="908"/>
    <cellStyle name="Good 4 2" xfId="909"/>
    <cellStyle name="Good 4 2 2" xfId="910"/>
    <cellStyle name="Good 5" xfId="911"/>
    <cellStyle name="Good 5 2" xfId="912"/>
    <cellStyle name="Good 5 2 2" xfId="913"/>
    <cellStyle name="Good 5 3" xfId="914"/>
    <cellStyle name="Good 6" xfId="915"/>
    <cellStyle name="Grey" xfId="916"/>
    <cellStyle name="H«/_x0007_HnþýHnþ¸/_x000C_N_x0001_¯,,_x0001__x0012_OÔ" xfId="917"/>
    <cellStyle name="H«/_x0007_HnþýHnþ¸/_x000C_N_x0001_¯,,_x0001__x0012_OÔ 2" xfId="918"/>
    <cellStyle name="Hard Percent" xfId="919"/>
    <cellStyle name="Head 1" xfId="920"/>
    <cellStyle name="Header" xfId="921"/>
    <cellStyle name="Header1" xfId="922"/>
    <cellStyle name="Header2" xfId="923"/>
    <cellStyle name="Headers" xfId="924"/>
    <cellStyle name="Heading" xfId="925"/>
    <cellStyle name="Heading 1 2" xfId="926"/>
    <cellStyle name="Heading 1 2 2" xfId="927"/>
    <cellStyle name="Heading 1 3" xfId="928"/>
    <cellStyle name="Heading 1 3 2" xfId="929"/>
    <cellStyle name="Heading 1 4" xfId="930"/>
    <cellStyle name="Heading 1 4 2" xfId="931"/>
    <cellStyle name="Heading 1 5" xfId="932"/>
    <cellStyle name="Heading 1 6" xfId="933"/>
    <cellStyle name="Heading 2 2" xfId="934"/>
    <cellStyle name="Heading 2 2 2" xfId="935"/>
    <cellStyle name="Heading 2 3" xfId="936"/>
    <cellStyle name="Heading 2 3 2" xfId="937"/>
    <cellStyle name="Heading 2 4" xfId="938"/>
    <cellStyle name="Heading 2 4 2" xfId="939"/>
    <cellStyle name="Heading 2 5" xfId="940"/>
    <cellStyle name="Heading 2 6" xfId="941"/>
    <cellStyle name="Heading 3 2" xfId="942"/>
    <cellStyle name="Heading 3 2 2" xfId="943"/>
    <cellStyle name="Heading 3 3" xfId="944"/>
    <cellStyle name="Heading 3 3 2" xfId="945"/>
    <cellStyle name="Heading 3 4" xfId="946"/>
    <cellStyle name="Heading 3 5" xfId="947"/>
    <cellStyle name="Heading 3 6" xfId="948"/>
    <cellStyle name="Heading 4 2" xfId="949"/>
    <cellStyle name="Heading 4 3" xfId="950"/>
    <cellStyle name="Heading1" xfId="951"/>
    <cellStyle name="Heading2" xfId="952"/>
    <cellStyle name="Heading3" xfId="953"/>
    <cellStyle name="Heading4" xfId="954"/>
    <cellStyle name="HEADINGS" xfId="955"/>
    <cellStyle name="HEADINGS 2" xfId="956"/>
    <cellStyle name="HEADINGSTOP" xfId="957"/>
    <cellStyle name="HHV" xfId="958"/>
    <cellStyle name="Hi Lite" xfId="959"/>
    <cellStyle name="Hidden" xfId="960"/>
    <cellStyle name="HiLite" xfId="961"/>
    <cellStyle name="Input [yellow]" xfId="962"/>
    <cellStyle name="Input 0" xfId="963"/>
    <cellStyle name="Input 2" xfId="964"/>
    <cellStyle name="Input 2 2" xfId="965"/>
    <cellStyle name="Input 3" xfId="966"/>
    <cellStyle name="Input 3 2" xfId="967"/>
    <cellStyle name="Input 4" xfId="968"/>
    <cellStyle name="Input 4 2" xfId="969"/>
    <cellStyle name="Input 5" xfId="970"/>
    <cellStyle name="Input 6" xfId="971"/>
    <cellStyle name="Input 7" xfId="972"/>
    <cellStyle name="Input 8" xfId="973"/>
    <cellStyle name="Input 9" xfId="974"/>
    <cellStyle name="Input Cells" xfId="975"/>
    <cellStyle name="Input Value" xfId="976"/>
    <cellStyle name="InputCell" xfId="977"/>
    <cellStyle name="Insatisfaisant" xfId="978"/>
    <cellStyle name="Integer" xfId="979"/>
    <cellStyle name="Item" xfId="980"/>
    <cellStyle name="ItemTypeClass" xfId="981"/>
    <cellStyle name="Komma [0]_GRAF A-V vs FOREC" xfId="982"/>
    <cellStyle name="Komma_GRAF A-V vs FOREC" xfId="983"/>
    <cellStyle name="KP_Normal" xfId="984"/>
    <cellStyle name="Label" xfId="985"/>
    <cellStyle name="left" xfId="986"/>
    <cellStyle name="Hyperlink" xfId="987"/>
    <cellStyle name="Followed Hyperlink" xfId="988"/>
    <cellStyle name="Link Currency (0)" xfId="989"/>
    <cellStyle name="Link Currency (2)" xfId="990"/>
    <cellStyle name="Link Units (0)" xfId="991"/>
    <cellStyle name="Link Units (1)" xfId="992"/>
    <cellStyle name="Link Units (2)" xfId="993"/>
    <cellStyle name="Linked Cell 2" xfId="994"/>
    <cellStyle name="Linked Cell 2 2" xfId="995"/>
    <cellStyle name="Linked Cell 3" xfId="996"/>
    <cellStyle name="Linked Cell 3 2" xfId="997"/>
    <cellStyle name="Linked Cell 4" xfId="998"/>
    <cellStyle name="Linked Cell 4 2" xfId="999"/>
    <cellStyle name="Linked Cell 5" xfId="1000"/>
    <cellStyle name="Linked Cell 6" xfId="1001"/>
    <cellStyle name="Linked Cells" xfId="1002"/>
    <cellStyle name="Locked" xfId="1003"/>
    <cellStyle name="Map Labels" xfId="1004"/>
    <cellStyle name="Map Legend" xfId="1005"/>
    <cellStyle name="Map Title" xfId="1006"/>
    <cellStyle name="Mil" xfId="1007"/>
    <cellStyle name="Millares [0]_96 Risk" xfId="1008"/>
    <cellStyle name="Millares_96 Risk" xfId="1009"/>
    <cellStyle name="Comma" xfId="1010"/>
    <cellStyle name="Comma [0]" xfId="1011"/>
    <cellStyle name="Million $" xfId="1012"/>
    <cellStyle name="Moneda [0]_96 Risk" xfId="1013"/>
    <cellStyle name="Moneda_96 Risk" xfId="1014"/>
    <cellStyle name="Currency" xfId="1015"/>
    <cellStyle name="Currency [0]" xfId="1016"/>
    <cellStyle name="Month" xfId="1017"/>
    <cellStyle name="Multiple" xfId="1018"/>
    <cellStyle name="Neutral 2" xfId="1019"/>
    <cellStyle name="Neutral 2 2" xfId="1020"/>
    <cellStyle name="Neutral 3" xfId="1021"/>
    <cellStyle name="Neutral 3 2" xfId="1022"/>
    <cellStyle name="Neutral 4" xfId="1023"/>
    <cellStyle name="Neutral 4 2" xfId="1024"/>
    <cellStyle name="Neutral 5" xfId="1025"/>
    <cellStyle name="Neutral 6" xfId="1026"/>
    <cellStyle name="Neutre" xfId="1027"/>
    <cellStyle name="no dec" xfId="1028"/>
    <cellStyle name="No-Action" xfId="1029"/>
    <cellStyle name="NoEntry" xfId="1030"/>
    <cellStyle name="Non d‚fini" xfId="1031"/>
    <cellStyle name="Non_definito" xfId="1032"/>
    <cellStyle name="Normal - Style1" xfId="1033"/>
    <cellStyle name="Normal 000$" xfId="1034"/>
    <cellStyle name="Normal 10" xfId="1035"/>
    <cellStyle name="Normal 11" xfId="1036"/>
    <cellStyle name="Normal 12" xfId="1037"/>
    <cellStyle name="Normal 13" xfId="1038"/>
    <cellStyle name="Normal 14" xfId="1039"/>
    <cellStyle name="Normal 15" xfId="1040"/>
    <cellStyle name="Normal 16" xfId="1041"/>
    <cellStyle name="Normal 17" xfId="1042"/>
    <cellStyle name="Normal 2" xfId="1043"/>
    <cellStyle name="Normal 2 2" xfId="1044"/>
    <cellStyle name="Normal 2 2 2" xfId="1045"/>
    <cellStyle name="Normal 2 3" xfId="1046"/>
    <cellStyle name="Normal 2 4" xfId="1047"/>
    <cellStyle name="Normal 2 5" xfId="1048"/>
    <cellStyle name="Normal 2_FINANCE Rate Report - April 2011" xfId="1049"/>
    <cellStyle name="Normal 3" xfId="1050"/>
    <cellStyle name="Normal 3 2" xfId="1051"/>
    <cellStyle name="Normal 3 2 2" xfId="1052"/>
    <cellStyle name="Normal 3 2 3" xfId="1053"/>
    <cellStyle name="Normal 4" xfId="1054"/>
    <cellStyle name="Normal 5" xfId="1055"/>
    <cellStyle name="Normal 5 2" xfId="1056"/>
    <cellStyle name="Normal 5 2 2" xfId="1057"/>
    <cellStyle name="Normal 6" xfId="1058"/>
    <cellStyle name="Normal 6 2" xfId="1059"/>
    <cellStyle name="Normal 6 3" xfId="1060"/>
    <cellStyle name="Normal 7" xfId="1061"/>
    <cellStyle name="Normal 7 2" xfId="1062"/>
    <cellStyle name="Normal 7 3" xfId="1063"/>
    <cellStyle name="Normal 8" xfId="1064"/>
    <cellStyle name="Normal 9" xfId="1065"/>
    <cellStyle name="Normal$" xfId="1066"/>
    <cellStyle name="Normal(10)" xfId="1067"/>
    <cellStyle name="Normal(12)" xfId="1068"/>
    <cellStyle name="Normal(6)" xfId="1069"/>
    <cellStyle name="Normal(8)" xfId="1070"/>
    <cellStyle name="Not Implemented" xfId="1071"/>
    <cellStyle name="Note" xfId="1072"/>
    <cellStyle name="Note 2" xfId="1073"/>
    <cellStyle name="Note 2 2" xfId="1074"/>
    <cellStyle name="Note 3" xfId="1075"/>
    <cellStyle name="Note 3 2" xfId="1076"/>
    <cellStyle name="Note 4" xfId="1077"/>
    <cellStyle name="Note 4 2" xfId="1078"/>
    <cellStyle name="Note 5" xfId="1079"/>
    <cellStyle name="Note 5 2" xfId="1080"/>
    <cellStyle name="Note 6" xfId="1081"/>
    <cellStyle name="Note 6 2" xfId="1082"/>
    <cellStyle name="Note 6 3" xfId="1083"/>
    <cellStyle name="Œ…‹æØ‚è [0.00]_!!!GO" xfId="1084"/>
    <cellStyle name="Œ…‹æØ‚è_!!!GO" xfId="1085"/>
    <cellStyle name="Onedec_FT Valuation " xfId="1086"/>
    <cellStyle name="Output 2" xfId="1087"/>
    <cellStyle name="Output 2 2" xfId="1088"/>
    <cellStyle name="Output 3" xfId="1089"/>
    <cellStyle name="Output 3 2" xfId="1090"/>
    <cellStyle name="Output 4" xfId="1091"/>
    <cellStyle name="Output 4 2" xfId="1092"/>
    <cellStyle name="Output 5" xfId="1093"/>
    <cellStyle name="Output 6" xfId="1094"/>
    <cellStyle name="Output Amounts" xfId="1095"/>
    <cellStyle name="Output Column Headings" xfId="1096"/>
    <cellStyle name="Output Line Items" xfId="1097"/>
    <cellStyle name="Output Report Heading" xfId="1098"/>
    <cellStyle name="Output Report Title" xfId="1099"/>
    <cellStyle name="Page Heading Large" xfId="1100"/>
    <cellStyle name="Page Heading Small" xfId="1101"/>
    <cellStyle name="Page Number" xfId="1102"/>
    <cellStyle name="PageSubTitle" xfId="1103"/>
    <cellStyle name="PageTitle" xfId="1104"/>
    <cellStyle name="per m3" xfId="1105"/>
    <cellStyle name="per Ton" xfId="1106"/>
    <cellStyle name="per.style" xfId="1107"/>
    <cellStyle name="Percent (0.0)" xfId="1108"/>
    <cellStyle name="Percent [0]" xfId="1109"/>
    <cellStyle name="Percent [00]" xfId="1110"/>
    <cellStyle name="Percent [2]" xfId="1111"/>
    <cellStyle name="Percent 10" xfId="1112"/>
    <cellStyle name="Percent 11" xfId="1113"/>
    <cellStyle name="Percent 12" xfId="1114"/>
    <cellStyle name="Percent 13" xfId="1115"/>
    <cellStyle name="Percent 14" xfId="1116"/>
    <cellStyle name="Percent 15" xfId="1117"/>
    <cellStyle name="Percent 16" xfId="1118"/>
    <cellStyle name="Percent 17" xfId="1119"/>
    <cellStyle name="Percent 18" xfId="1120"/>
    <cellStyle name="Percent 19" xfId="1121"/>
    <cellStyle name="Percent 2" xfId="1122"/>
    <cellStyle name="Percent 2 2" xfId="1123"/>
    <cellStyle name="Percent 2 2 2" xfId="1124"/>
    <cellStyle name="Percent 2 3" xfId="1125"/>
    <cellStyle name="Percent 2 4" xfId="1126"/>
    <cellStyle name="Percent 2 4 2" xfId="1127"/>
    <cellStyle name="Percent 20" xfId="1128"/>
    <cellStyle name="Percent 21" xfId="1129"/>
    <cellStyle name="Percent 22" xfId="1130"/>
    <cellStyle name="Percent 3" xfId="1131"/>
    <cellStyle name="Percent 3 2" xfId="1132"/>
    <cellStyle name="Percent 3 2 2" xfId="1133"/>
    <cellStyle name="Percent 3 3" xfId="1134"/>
    <cellStyle name="Percent 4" xfId="1135"/>
    <cellStyle name="Percent 4 2" xfId="1136"/>
    <cellStyle name="Percent 4 3" xfId="1137"/>
    <cellStyle name="Percent 5" xfId="1138"/>
    <cellStyle name="Percent 5 2" xfId="1139"/>
    <cellStyle name="Percent 6" xfId="1140"/>
    <cellStyle name="Percent 7" xfId="1141"/>
    <cellStyle name="Percent 7 2" xfId="1142"/>
    <cellStyle name="Percent 7 3" xfId="1143"/>
    <cellStyle name="Percent 8" xfId="1144"/>
    <cellStyle name="Percent 8 2" xfId="1145"/>
    <cellStyle name="Percent 8 3" xfId="1146"/>
    <cellStyle name="Percent 9" xfId="1147"/>
    <cellStyle name="Percent Hard" xfId="1148"/>
    <cellStyle name="Percent(10)" xfId="1149"/>
    <cellStyle name="Percent(12)" xfId="1150"/>
    <cellStyle name="Percent(8)" xfId="1151"/>
    <cellStyle name="Percent*" xfId="1152"/>
    <cellStyle name="Percent[0]" xfId="1153"/>
    <cellStyle name="PERCENTAGE" xfId="1154"/>
    <cellStyle name="PercentChange" xfId="1155"/>
    <cellStyle name="Percent" xfId="1156"/>
    <cellStyle name="PrePop Currency (0)" xfId="1157"/>
    <cellStyle name="PrePop Currency (2)" xfId="1158"/>
    <cellStyle name="PrePop Units (0)" xfId="1159"/>
    <cellStyle name="PrePop Units (1)" xfId="1160"/>
    <cellStyle name="PrePop Units (2)" xfId="1161"/>
    <cellStyle name="Presentation" xfId="1162"/>
    <cellStyle name="pricing" xfId="1163"/>
    <cellStyle name="PSChar" xfId="1164"/>
    <cellStyle name="PSDate" xfId="1165"/>
    <cellStyle name="PSDec" xfId="1166"/>
    <cellStyle name="PSHeading" xfId="1167"/>
    <cellStyle name="PSHeading 2" xfId="1168"/>
    <cellStyle name="PSInt" xfId="1169"/>
    <cellStyle name="PSSpacer" xfId="1170"/>
    <cellStyle name="r2" xfId="1171"/>
    <cellStyle name="RatioX" xfId="1172"/>
    <cellStyle name="regstoresfromspecstores" xfId="1173"/>
    <cellStyle name="REMOVED" xfId="1174"/>
    <cellStyle name="REPORT" xfId="1175"/>
    <cellStyle name="Reports" xfId="1176"/>
    <cellStyle name="RevList" xfId="1177"/>
    <cellStyle name="rh" xfId="1178"/>
    <cellStyle name="Right" xfId="1179"/>
    <cellStyle name="RowLabels" xfId="1180"/>
    <cellStyle name="s]&#13;&#10;load=&#13;&#10;run=&#13;&#10;NullPort=None&#13;&#10;device=HP LaserJet 4,HPPCL5MS,LPT1:&#13;&#10;ScreenSaveActive=0&#13;&#10;ScreenSaveTimeOut=120&#13;&#10;&#13;&#10;[Desk" xfId="1181"/>
    <cellStyle name="s]&#13;&#10;load=&#13;&#10;run=&#13;&#10;NullPort=None&#13;&#10;ScreenSaveActive=0&#13;&#10;ScreenSaveTimeOut=120&#13;&#10;device=HP LaserJet 4,HPPCL5MS,LPT1:&#13;&#10;&#13;&#10;[Desk" xfId="1182"/>
    <cellStyle name="SAPBEXaggData" xfId="1183"/>
    <cellStyle name="SAPBEXaggData 2" xfId="1184"/>
    <cellStyle name="SAPBEXaggDataEmph" xfId="1185"/>
    <cellStyle name="SAPBEXaggDataEmph 2" xfId="1186"/>
    <cellStyle name="SAPBEXaggDataEmph 3" xfId="1187"/>
    <cellStyle name="SAPBEXaggDataEmph 4" xfId="1188"/>
    <cellStyle name="SAPBEXaggDataEmph 5" xfId="1189"/>
    <cellStyle name="SAPBEXaggDataEmph 6" xfId="1190"/>
    <cellStyle name="SAPBEXaggItem" xfId="1191"/>
    <cellStyle name="SAPBEXaggItem 2" xfId="1192"/>
    <cellStyle name="SAPBEXaggItem 3" xfId="1193"/>
    <cellStyle name="SAPBEXaggItem 4" xfId="1194"/>
    <cellStyle name="SAPBEXaggItem 5" xfId="1195"/>
    <cellStyle name="SAPBEXaggItem 6" xfId="1196"/>
    <cellStyle name="SAPBEXaggItemX" xfId="1197"/>
    <cellStyle name="SAPBEXaggItemX 2" xfId="1198"/>
    <cellStyle name="SAPBEXaggItemX 3" xfId="1199"/>
    <cellStyle name="SAPBEXaggItemX 4" xfId="1200"/>
    <cellStyle name="SAPBEXaggItemX 5" xfId="1201"/>
    <cellStyle name="SAPBEXaggItemX 6" xfId="1202"/>
    <cellStyle name="SAPBEXchaText" xfId="1203"/>
    <cellStyle name="SAPBEXchaText 2" xfId="1204"/>
    <cellStyle name="SAPBEXchaText 3" xfId="1205"/>
    <cellStyle name="SAPBEXchaText 4" xfId="1206"/>
    <cellStyle name="SAPBEXchaText 5" xfId="1207"/>
    <cellStyle name="SAPBEXchaText 6" xfId="1208"/>
    <cellStyle name="SAPBEXexcBad7" xfId="1209"/>
    <cellStyle name="SAPBEXexcBad7 2" xfId="1210"/>
    <cellStyle name="SAPBEXexcBad7 3" xfId="1211"/>
    <cellStyle name="SAPBEXexcBad8" xfId="1212"/>
    <cellStyle name="SAPBEXexcBad8 2" xfId="1213"/>
    <cellStyle name="SAPBEXexcBad8 3" xfId="1214"/>
    <cellStyle name="SAPBEXexcBad9" xfId="1215"/>
    <cellStyle name="SAPBEXexcBad9 2" xfId="1216"/>
    <cellStyle name="SAPBEXexcBad9 3" xfId="1217"/>
    <cellStyle name="SAPBEXexcCritical4" xfId="1218"/>
    <cellStyle name="SAPBEXexcCritical4 2" xfId="1219"/>
    <cellStyle name="SAPBEXexcCritical4 3" xfId="1220"/>
    <cellStyle name="SAPBEXexcCritical5" xfId="1221"/>
    <cellStyle name="SAPBEXexcCritical5 2" xfId="1222"/>
    <cellStyle name="SAPBEXexcCritical5 3" xfId="1223"/>
    <cellStyle name="SAPBEXexcCritical6" xfId="1224"/>
    <cellStyle name="SAPBEXexcCritical6 2" xfId="1225"/>
    <cellStyle name="SAPBEXexcCritical6 3" xfId="1226"/>
    <cellStyle name="SAPBEXexcGood1" xfId="1227"/>
    <cellStyle name="SAPBEXexcGood1 2" xfId="1228"/>
    <cellStyle name="SAPBEXexcGood1 3" xfId="1229"/>
    <cellStyle name="SAPBEXexcGood2" xfId="1230"/>
    <cellStyle name="SAPBEXexcGood2 2" xfId="1231"/>
    <cellStyle name="SAPBEXexcGood2 3" xfId="1232"/>
    <cellStyle name="SAPBEXexcGood3" xfId="1233"/>
    <cellStyle name="SAPBEXexcGood3 2" xfId="1234"/>
    <cellStyle name="SAPBEXexcGood3 3" xfId="1235"/>
    <cellStyle name="SAPBEXfilterDrill" xfId="1236"/>
    <cellStyle name="SAPBEXfilterDrill 2" xfId="1237"/>
    <cellStyle name="SAPBEXfilterItem" xfId="1238"/>
    <cellStyle name="SAPBEXfilterItem 2" xfId="1239"/>
    <cellStyle name="SAPBEXfilterItem 3" xfId="1240"/>
    <cellStyle name="SAPBEXfilterText" xfId="1241"/>
    <cellStyle name="SAPBEXfilterText 2" xfId="1242"/>
    <cellStyle name="SAPBEXfilterText 3" xfId="1243"/>
    <cellStyle name="SAPBEXfilterText 4" xfId="1244"/>
    <cellStyle name="SAPBEXfilterText 5" xfId="1245"/>
    <cellStyle name="SAPBEXfilterText 6" xfId="1246"/>
    <cellStyle name="SAPBEXfilterText_Metrics IPTV actuals V1" xfId="1247"/>
    <cellStyle name="SAPBEXformats" xfId="1248"/>
    <cellStyle name="SAPBEXformats 2" xfId="1249"/>
    <cellStyle name="SAPBEXformats 3" xfId="1250"/>
    <cellStyle name="SAPBEXheaderItem" xfId="1251"/>
    <cellStyle name="SAPBEXheaderItem 2" xfId="1252"/>
    <cellStyle name="SAPBEXheaderItem 3" xfId="1253"/>
    <cellStyle name="SAPBEXheaderItem 4" xfId="1254"/>
    <cellStyle name="SAPBEXheaderItem 5" xfId="1255"/>
    <cellStyle name="SAPBEXheaderItem 6" xfId="1256"/>
    <cellStyle name="SAPBEXheaderItem_Metrics IPTV actuals V1" xfId="1257"/>
    <cellStyle name="SAPBEXheaderText" xfId="1258"/>
    <cellStyle name="SAPBEXheaderText 2" xfId="1259"/>
    <cellStyle name="SAPBEXheaderText 2 2" xfId="1260"/>
    <cellStyle name="SAPBEXheaderText 3" xfId="1261"/>
    <cellStyle name="SAPBEXheaderText 4" xfId="1262"/>
    <cellStyle name="SAPBEXheaderText 5" xfId="1263"/>
    <cellStyle name="SAPBEXheaderText 6" xfId="1264"/>
    <cellStyle name="SAPBEXheaderText_Metrics IPTV actuals V1" xfId="1265"/>
    <cellStyle name="SAPBEXHLevel0" xfId="1266"/>
    <cellStyle name="SAPBEXHLevel0 2" xfId="1267"/>
    <cellStyle name="SAPBEXHLevel0 2 2" xfId="1268"/>
    <cellStyle name="SAPBEXHLevel0 2 3" xfId="1269"/>
    <cellStyle name="SAPBEXHLevel0 2_Mo_QTD_YTD" xfId="1270"/>
    <cellStyle name="SAPBEXHLevel0 3" xfId="1271"/>
    <cellStyle name="SAPBEXHLevel0 4" xfId="1272"/>
    <cellStyle name="SAPBEXHLevel0 5" xfId="1273"/>
    <cellStyle name="SAPBEXHLevel0 6" xfId="1274"/>
    <cellStyle name="SAPBEXHLevel0 7" xfId="1275"/>
    <cellStyle name="SAPBEXHLevel0X" xfId="1276"/>
    <cellStyle name="SAPBEXHLevel0X 2" xfId="1277"/>
    <cellStyle name="SAPBEXHLevel0X 2 2" xfId="1278"/>
    <cellStyle name="SAPBEXHLevel0X 3" xfId="1279"/>
    <cellStyle name="SAPBEXHLevel0X 4" xfId="1280"/>
    <cellStyle name="SAPBEXHLevel0X 5" xfId="1281"/>
    <cellStyle name="SAPBEXHLevel0X 6" xfId="1282"/>
    <cellStyle name="SAPBEXHLevel0X 7" xfId="1283"/>
    <cellStyle name="SAPBEXHLevel1" xfId="1284"/>
    <cellStyle name="SAPBEXHLevel1 2" xfId="1285"/>
    <cellStyle name="SAPBEXHLevel1 2 2" xfId="1286"/>
    <cellStyle name="SAPBEXHLevel1 2 3" xfId="1287"/>
    <cellStyle name="SAPBEXHLevel1 2_Mo_QTD_YTD" xfId="1288"/>
    <cellStyle name="SAPBEXHLevel1 3" xfId="1289"/>
    <cellStyle name="SAPBEXHLevel1 4" xfId="1290"/>
    <cellStyle name="SAPBEXHLevel1 5" xfId="1291"/>
    <cellStyle name="SAPBEXHLevel1 6" xfId="1292"/>
    <cellStyle name="SAPBEXHLevel1 7" xfId="1293"/>
    <cellStyle name="SAPBEXHLevel1X" xfId="1294"/>
    <cellStyle name="SAPBEXHLevel1X 2" xfId="1295"/>
    <cellStyle name="SAPBEXHLevel1X 2 2" xfId="1296"/>
    <cellStyle name="SAPBEXHLevel1X 3" xfId="1297"/>
    <cellStyle name="SAPBEXHLevel1X 4" xfId="1298"/>
    <cellStyle name="SAPBEXHLevel1X 5" xfId="1299"/>
    <cellStyle name="SAPBEXHLevel1X 6" xfId="1300"/>
    <cellStyle name="SAPBEXHLevel1X 7" xfId="1301"/>
    <cellStyle name="SAPBEXHLevel2" xfId="1302"/>
    <cellStyle name="SAPBEXHLevel2 2" xfId="1303"/>
    <cellStyle name="SAPBEXHLevel2 2 2" xfId="1304"/>
    <cellStyle name="SAPBEXHLevel2 2 3" xfId="1305"/>
    <cellStyle name="SAPBEXHLevel2 2_Mo_QTD_YTD" xfId="1306"/>
    <cellStyle name="SAPBEXHLevel2 3" xfId="1307"/>
    <cellStyle name="SAPBEXHLevel2 4" xfId="1308"/>
    <cellStyle name="SAPBEXHLevel2 5" xfId="1309"/>
    <cellStyle name="SAPBEXHLevel2 6" xfId="1310"/>
    <cellStyle name="SAPBEXHLevel2 7" xfId="1311"/>
    <cellStyle name="SAPBEXHLevel2X" xfId="1312"/>
    <cellStyle name="SAPBEXHLevel2X 2" xfId="1313"/>
    <cellStyle name="SAPBEXHLevel2X 2 2" xfId="1314"/>
    <cellStyle name="SAPBEXHLevel2X 3" xfId="1315"/>
    <cellStyle name="SAPBEXHLevel2X 4" xfId="1316"/>
    <cellStyle name="SAPBEXHLevel2X 5" xfId="1317"/>
    <cellStyle name="SAPBEXHLevel2X 6" xfId="1318"/>
    <cellStyle name="SAPBEXHLevel2X 7" xfId="1319"/>
    <cellStyle name="SAPBEXHLevel3" xfId="1320"/>
    <cellStyle name="SAPBEXHLevel3 2" xfId="1321"/>
    <cellStyle name="SAPBEXHLevel3 2 2" xfId="1322"/>
    <cellStyle name="SAPBEXHLevel3 2 3" xfId="1323"/>
    <cellStyle name="SAPBEXHLevel3 2_Mo_QTD_YTD" xfId="1324"/>
    <cellStyle name="SAPBEXHLevel3 3" xfId="1325"/>
    <cellStyle name="SAPBEXHLevel3 4" xfId="1326"/>
    <cellStyle name="SAPBEXHLevel3 5" xfId="1327"/>
    <cellStyle name="SAPBEXHLevel3 6" xfId="1328"/>
    <cellStyle name="SAPBEXHLevel3 7" xfId="1329"/>
    <cellStyle name="SAPBEXHLevel3X" xfId="1330"/>
    <cellStyle name="SAPBEXHLevel3X 2" xfId="1331"/>
    <cellStyle name="SAPBEXHLevel3X 2 2" xfId="1332"/>
    <cellStyle name="SAPBEXHLevel3X 3" xfId="1333"/>
    <cellStyle name="SAPBEXHLevel3X 4" xfId="1334"/>
    <cellStyle name="SAPBEXHLevel3X 5" xfId="1335"/>
    <cellStyle name="SAPBEXHLevel3X 6" xfId="1336"/>
    <cellStyle name="SAPBEXHLevel3X 7" xfId="1337"/>
    <cellStyle name="SAPBEXinputData" xfId="1338"/>
    <cellStyle name="SAPBEXinputData 2" xfId="1339"/>
    <cellStyle name="SAPBEXinputData 2 2" xfId="1340"/>
    <cellStyle name="SAPBEXinputData 2_Bell Stats Summary Wireline p8" xfId="1341"/>
    <cellStyle name="SAPBEXinputData 3" xfId="1342"/>
    <cellStyle name="SAPBEXinputData 4" xfId="1343"/>
    <cellStyle name="SAPBEXinputData 5" xfId="1344"/>
    <cellStyle name="SAPBEXinputData 6" xfId="1345"/>
    <cellStyle name="SAPBEXinputData 7" xfId="1346"/>
    <cellStyle name="SAPBEXItemHeader" xfId="1347"/>
    <cellStyle name="SAPBEXresData" xfId="1348"/>
    <cellStyle name="SAPBEXresData 2" xfId="1349"/>
    <cellStyle name="SAPBEXresData 2 2" xfId="1350"/>
    <cellStyle name="SAPBEXresData 3" xfId="1351"/>
    <cellStyle name="SAPBEXresData 4" xfId="1352"/>
    <cellStyle name="SAPBEXresData 5" xfId="1353"/>
    <cellStyle name="SAPBEXresData 6" xfId="1354"/>
    <cellStyle name="SAPBEXresDataEmph" xfId="1355"/>
    <cellStyle name="SAPBEXresDataEmph 2" xfId="1356"/>
    <cellStyle name="SAPBEXresDataEmph 3" xfId="1357"/>
    <cellStyle name="SAPBEXresDataEmph 4" xfId="1358"/>
    <cellStyle name="SAPBEXresDataEmph 5" xfId="1359"/>
    <cellStyle name="SAPBEXresDataEmph 6" xfId="1360"/>
    <cellStyle name="SAPBEXresItem" xfId="1361"/>
    <cellStyle name="SAPBEXresItem 2" xfId="1362"/>
    <cellStyle name="SAPBEXresItem 2 2" xfId="1363"/>
    <cellStyle name="SAPBEXresItem 3" xfId="1364"/>
    <cellStyle name="SAPBEXresItem 4" xfId="1365"/>
    <cellStyle name="SAPBEXresItem 5" xfId="1366"/>
    <cellStyle name="SAPBEXresItem 6" xfId="1367"/>
    <cellStyle name="SAPBEXresItemX" xfId="1368"/>
    <cellStyle name="SAPBEXresItemX 2" xfId="1369"/>
    <cellStyle name="SAPBEXresItemX 2 2" xfId="1370"/>
    <cellStyle name="SAPBEXresItemX 3" xfId="1371"/>
    <cellStyle name="SAPBEXresItemX 4" xfId="1372"/>
    <cellStyle name="SAPBEXresItemX 5" xfId="1373"/>
    <cellStyle name="SAPBEXresItemX 6" xfId="1374"/>
    <cellStyle name="SAPBEXstdData" xfId="1375"/>
    <cellStyle name="SAPBEXstdData 2" xfId="1376"/>
    <cellStyle name="SAPBEXstdData 3" xfId="1377"/>
    <cellStyle name="SAPBEXstdDataEmph" xfId="1378"/>
    <cellStyle name="SAPBEXstdDataEmph 2" xfId="1379"/>
    <cellStyle name="SAPBEXstdItem" xfId="1380"/>
    <cellStyle name="SAPBEXstdItem 2" xfId="1381"/>
    <cellStyle name="SAPBEXstdItem 2 2" xfId="1382"/>
    <cellStyle name="SAPBEXstdItem 3" xfId="1383"/>
    <cellStyle name="SAPBEXstdItem 3 2" xfId="1384"/>
    <cellStyle name="SAPBEXstdItem 4" xfId="1385"/>
    <cellStyle name="SAPBEXstdItemX" xfId="1386"/>
    <cellStyle name="SAPBEXstdItemX 2" xfId="1387"/>
    <cellStyle name="SAPBEXstdItemX 2 2" xfId="1388"/>
    <cellStyle name="SAPBEXstdItemX 3" xfId="1389"/>
    <cellStyle name="SAPBEXstdItemX 4" xfId="1390"/>
    <cellStyle name="SAPBEXstdItemX 5" xfId="1391"/>
    <cellStyle name="SAPBEXstdItemX 6" xfId="1392"/>
    <cellStyle name="SAPBEXtitle" xfId="1393"/>
    <cellStyle name="SAPBEXtitle 2" xfId="1394"/>
    <cellStyle name="SAPBEXunassignedItem" xfId="1395"/>
    <cellStyle name="SAPBEXundefined" xfId="1396"/>
    <cellStyle name="SAPBEXundefined 2" xfId="1397"/>
    <cellStyle name="Satisfaisant" xfId="1398"/>
    <cellStyle name="Scenario" xfId="1399"/>
    <cellStyle name="SectionHeading" xfId="1400"/>
    <cellStyle name="SELECT" xfId="1401"/>
    <cellStyle name="SEM-BPS-input-on" xfId="1402"/>
    <cellStyle name="SEM-BPS-sub1" xfId="1403"/>
    <cellStyle name="SEM-BPS-total" xfId="1404"/>
    <cellStyle name="SeparatorBar" xfId="1405"/>
    <cellStyle name="Shaded" xfId="1406"/>
    <cellStyle name="SHADEDSTORES" xfId="1407"/>
    <cellStyle name="Sheet Header" xfId="1408"/>
    <cellStyle name="Sheet Title" xfId="1409"/>
    <cellStyle name="Sortie" xfId="1410"/>
    <cellStyle name="specstores" xfId="1411"/>
    <cellStyle name="Standaard_GRAF A-V vs FOREC" xfId="1412"/>
    <cellStyle name="Standard_CEE (2)" xfId="1413"/>
    <cellStyle name="Style 1" xfId="1414"/>
    <cellStyle name="Style 10" xfId="1415"/>
    <cellStyle name="Style 10 2" xfId="1416"/>
    <cellStyle name="Style 11" xfId="1417"/>
    <cellStyle name="Style 11 2" xfId="1418"/>
    <cellStyle name="Style 12" xfId="1419"/>
    <cellStyle name="Style 12 2" xfId="1420"/>
    <cellStyle name="Style 13" xfId="1421"/>
    <cellStyle name="Style 13 2" xfId="1422"/>
    <cellStyle name="Style 14" xfId="1423"/>
    <cellStyle name="Style 14 2" xfId="1424"/>
    <cellStyle name="Style 15" xfId="1425"/>
    <cellStyle name="Style 15 2" xfId="1426"/>
    <cellStyle name="Style 16" xfId="1427"/>
    <cellStyle name="Style 16 2" xfId="1428"/>
    <cellStyle name="Style 17" xfId="1429"/>
    <cellStyle name="Style 17 2" xfId="1430"/>
    <cellStyle name="Style 18" xfId="1431"/>
    <cellStyle name="Style 18 2" xfId="1432"/>
    <cellStyle name="Style 184" xfId="1433"/>
    <cellStyle name="Style 185" xfId="1434"/>
    <cellStyle name="Style 186" xfId="1435"/>
    <cellStyle name="Style 187" xfId="1436"/>
    <cellStyle name="Style 188" xfId="1437"/>
    <cellStyle name="Style 189" xfId="1438"/>
    <cellStyle name="Style 19" xfId="1439"/>
    <cellStyle name="Style 19 2" xfId="1440"/>
    <cellStyle name="Style 190" xfId="1441"/>
    <cellStyle name="Style 191" xfId="1442"/>
    <cellStyle name="Style 2" xfId="1443"/>
    <cellStyle name="Style 20" xfId="1444"/>
    <cellStyle name="Style 20 2" xfId="1445"/>
    <cellStyle name="Style 203" xfId="1446"/>
    <cellStyle name="Style 204" xfId="1447"/>
    <cellStyle name="Style 205" xfId="1448"/>
    <cellStyle name="Style 206" xfId="1449"/>
    <cellStyle name="Style 207" xfId="1450"/>
    <cellStyle name="Style 208" xfId="1451"/>
    <cellStyle name="Style 209" xfId="1452"/>
    <cellStyle name="Style 21" xfId="1453"/>
    <cellStyle name="Style 21 2" xfId="1454"/>
    <cellStyle name="Style 210" xfId="1455"/>
    <cellStyle name="Style 22" xfId="1456"/>
    <cellStyle name="Style 22 2" xfId="1457"/>
    <cellStyle name="Style 23" xfId="1458"/>
    <cellStyle name="Style 23 2" xfId="1459"/>
    <cellStyle name="Style 24" xfId="1460"/>
    <cellStyle name="Style 25" xfId="1461"/>
    <cellStyle name="Style 26" xfId="1462"/>
    <cellStyle name="Style 27" xfId="1463"/>
    <cellStyle name="Style 28" xfId="1464"/>
    <cellStyle name="Style 29" xfId="1465"/>
    <cellStyle name="Style 3" xfId="1466"/>
    <cellStyle name="Style 3 2" xfId="1467"/>
    <cellStyle name="Style 30" xfId="1468"/>
    <cellStyle name="Style 31" xfId="1469"/>
    <cellStyle name="Style 32" xfId="1470"/>
    <cellStyle name="Style 33" xfId="1471"/>
    <cellStyle name="Style 34" xfId="1472"/>
    <cellStyle name="Style 35" xfId="1473"/>
    <cellStyle name="Style 36" xfId="1474"/>
    <cellStyle name="Style 37" xfId="1475"/>
    <cellStyle name="Style 38" xfId="1476"/>
    <cellStyle name="Style 39" xfId="1477"/>
    <cellStyle name="Style 4" xfId="1478"/>
    <cellStyle name="Style 4 2" xfId="1479"/>
    <cellStyle name="Style 5" xfId="1480"/>
    <cellStyle name="Style 5 2" xfId="1481"/>
    <cellStyle name="Style 6" xfId="1482"/>
    <cellStyle name="Style 6 2" xfId="1483"/>
    <cellStyle name="Style 7" xfId="1484"/>
    <cellStyle name="Style 7 2" xfId="1485"/>
    <cellStyle name="Style 8" xfId="1486"/>
    <cellStyle name="Style 8 2" xfId="1487"/>
    <cellStyle name="Style 9" xfId="1488"/>
    <cellStyle name="Style 9 2" xfId="1489"/>
    <cellStyle name="STYLE1" xfId="1490"/>
    <cellStyle name="STYLE2" xfId="1491"/>
    <cellStyle name="STYLE3" xfId="1492"/>
    <cellStyle name="STYLE4" xfId="1493"/>
    <cellStyle name="STYLE5" xfId="1494"/>
    <cellStyle name="SubRoutine" xfId="1495"/>
    <cellStyle name="Subtotal" xfId="1496"/>
    <cellStyle name="Table Col Head" xfId="1497"/>
    <cellStyle name="Table Head" xfId="1498"/>
    <cellStyle name="Table Head Aligned" xfId="1499"/>
    <cellStyle name="Table Head Blue" xfId="1500"/>
    <cellStyle name="Table Head Green" xfId="1501"/>
    <cellStyle name="Table Head_Wireless Report_MASTER TO USE" xfId="1502"/>
    <cellStyle name="Table Sub Head" xfId="1503"/>
    <cellStyle name="Table Title" xfId="1504"/>
    <cellStyle name="Table Units" xfId="1505"/>
    <cellStyle name="Table_3Col" xfId="1506"/>
    <cellStyle name="TableHead" xfId="1507"/>
    <cellStyle name="Text" xfId="1508"/>
    <cellStyle name="Text Indent A" xfId="1509"/>
    <cellStyle name="Text Indent B" xfId="1510"/>
    <cellStyle name="Text Indent C" xfId="1511"/>
    <cellStyle name="Texte explicatif" xfId="1512"/>
    <cellStyle name="TextWrap" xfId="1513"/>
    <cellStyle name="þ_x001D_ð_x0007_&amp;Qý—&amp;Hý_x000B__x0008_J_x000F__x001E__x0010__x0007__x0001__x0001_" xfId="1514"/>
    <cellStyle name="þ_x001D_ð_x0007_&amp;Qý—&amp;Hý_x000B__x0008_J_x000F__x001E__x0010__x0007__x0001__x0001_ 2" xfId="1515"/>
    <cellStyle name="Thou" xfId="1516"/>
    <cellStyle name="Thous" xfId="1517"/>
    <cellStyle name="Title 2" xfId="1518"/>
    <cellStyle name="Title 2 2" xfId="1519"/>
    <cellStyle name="Title 3" xfId="1520"/>
    <cellStyle name="Title 3 2" xfId="1521"/>
    <cellStyle name="Title 4" xfId="1522"/>
    <cellStyle name="Title 5" xfId="1523"/>
    <cellStyle name="Title 6" xfId="1524"/>
    <cellStyle name="TitleCol" xfId="1525"/>
    <cellStyle name="Titles" xfId="1526"/>
    <cellStyle name="Titles - Dbase" xfId="1527"/>
    <cellStyle name="Titles_1181510_Bell Canada_August 31_2004" xfId="1528"/>
    <cellStyle name="TitleSection" xfId="1529"/>
    <cellStyle name="Titre" xfId="1530"/>
    <cellStyle name="Titre 1" xfId="1531"/>
    <cellStyle name="Titre 2" xfId="1532"/>
    <cellStyle name="Titre 3" xfId="1533"/>
    <cellStyle name="Titre 4" xfId="1534"/>
    <cellStyle name="Titulo" xfId="1535"/>
    <cellStyle name="Total" xfId="1536"/>
    <cellStyle name="Total 2" xfId="1537"/>
    <cellStyle name="Total 2 2" xfId="1538"/>
    <cellStyle name="Total 3" xfId="1539"/>
    <cellStyle name="Total 3 2" xfId="1540"/>
    <cellStyle name="Total 4" xfId="1541"/>
    <cellStyle name="Total 4 2" xfId="1542"/>
    <cellStyle name="Total 5" xfId="1543"/>
    <cellStyle name="Total 6" xfId="1544"/>
    <cellStyle name="ubordinated Debt" xfId="1545"/>
    <cellStyle name="undo-style" xfId="1546"/>
    <cellStyle name="UN-HiLite" xfId="1547"/>
    <cellStyle name="UNLOCKED" xfId="1548"/>
    <cellStyle name="UnSelect" xfId="1549"/>
    <cellStyle name="Update" xfId="1550"/>
    <cellStyle name="Valuta [0]_GRAF A-V vs FOREC" xfId="1551"/>
    <cellStyle name="Valuta_GRAF A-V vs FOREC" xfId="1552"/>
    <cellStyle name="Vérification" xfId="1553"/>
    <cellStyle name="Währung [0]_Actual vs. Prior" xfId="1554"/>
    <cellStyle name="Währung_Actual vs. Prior" xfId="1555"/>
    <cellStyle name="Warning Text 2" xfId="1556"/>
    <cellStyle name="Warning Text 2 2" xfId="1557"/>
    <cellStyle name="Warning Text 3" xfId="1558"/>
    <cellStyle name="Warning Text 3 2" xfId="1559"/>
    <cellStyle name="Warning Text 4" xfId="1560"/>
    <cellStyle name="Warning Text 5" xfId="1561"/>
    <cellStyle name="Warning Text 6" xfId="1562"/>
    <cellStyle name="Web" xfId="1563"/>
    <cellStyle name="wrap" xfId="1564"/>
    <cellStyle name="Year" xfId="1565"/>
    <cellStyle name="YesNo" xfId="1566"/>
    <cellStyle name="ÿÿÿèt£" xfId="1567"/>
    <cellStyle name="ÿÿÿèt£ 2" xfId="15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3.emf" /><Relationship Id="rId3" Type="http://schemas.openxmlformats.org/officeDocument/2006/relationships/image" Target="../media/image2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4.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emf" /><Relationship Id="rId3" Type="http://schemas.openxmlformats.org/officeDocument/2006/relationships/image" Target="../media/image12.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8.emf" /></Relationships>
</file>

<file path=xl/drawings/_rels/drawing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0</xdr:rowOff>
    </xdr:from>
    <xdr:ext cx="190500" cy="276225"/>
    <xdr:sp fLocksText="0">
      <xdr:nvSpPr>
        <xdr:cNvPr id="1" name="Text Box 25"/>
        <xdr:cNvSpPr txBox="1">
          <a:spLocks noChangeArrowheads="1"/>
        </xdr:cNvSpPr>
      </xdr:nvSpPr>
      <xdr:spPr>
        <a:xfrm>
          <a:off x="5353050" y="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0</xdr:rowOff>
    </xdr:from>
    <xdr:ext cx="304800" cy="2667000"/>
    <xdr:sp>
      <xdr:nvSpPr>
        <xdr:cNvPr id="2" name="Text Box 26"/>
        <xdr:cNvSpPr txBox="1">
          <a:spLocks noChangeArrowheads="1"/>
        </xdr:cNvSpPr>
      </xdr:nvSpPr>
      <xdr:spPr>
        <a:xfrm>
          <a:off x="4438650" y="0"/>
          <a:ext cx="304800" cy="26670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676775" y="0"/>
          <a:ext cx="458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209550</xdr:colOff>
      <xdr:row>21</xdr:row>
      <xdr:rowOff>28575</xdr:rowOff>
    </xdr:from>
    <xdr:ext cx="190500" cy="276225"/>
    <xdr:sp fLocksText="0">
      <xdr:nvSpPr>
        <xdr:cNvPr id="4" name="Text Box 45"/>
        <xdr:cNvSpPr txBox="1">
          <a:spLocks noChangeArrowheads="1"/>
        </xdr:cNvSpPr>
      </xdr:nvSpPr>
      <xdr:spPr>
        <a:xfrm>
          <a:off x="5353050" y="5895975"/>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85725</xdr:rowOff>
    </xdr:from>
    <xdr:ext cx="304800" cy="2667000"/>
    <xdr:sp>
      <xdr:nvSpPr>
        <xdr:cNvPr id="5" name="Text Box 46"/>
        <xdr:cNvSpPr txBox="1">
          <a:spLocks noChangeArrowheads="1"/>
        </xdr:cNvSpPr>
      </xdr:nvSpPr>
      <xdr:spPr>
        <a:xfrm>
          <a:off x="4438650" y="85725"/>
          <a:ext cx="304800" cy="26670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552450</xdr:colOff>
      <xdr:row>7</xdr:row>
      <xdr:rowOff>171450</xdr:rowOff>
    </xdr:from>
    <xdr:to>
      <xdr:col>10</xdr:col>
      <xdr:colOff>314325</xdr:colOff>
      <xdr:row>26</xdr:row>
      <xdr:rowOff>47625</xdr:rowOff>
    </xdr:to>
    <xdr:sp>
      <xdr:nvSpPr>
        <xdr:cNvPr id="6" name="Rectangle 48"/>
        <xdr:cNvSpPr>
          <a:spLocks/>
        </xdr:cNvSpPr>
      </xdr:nvSpPr>
      <xdr:spPr>
        <a:xfrm>
          <a:off x="4505325" y="1304925"/>
          <a:ext cx="2171700"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276225</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419725" y="0"/>
          <a:ext cx="3705225" cy="1885950"/>
        </a:xfrm>
        <a:prstGeom prst="rect">
          <a:avLst/>
        </a:prstGeom>
        <a:noFill/>
        <a:ln w="9525" cmpd="sng">
          <a:noFill/>
        </a:ln>
      </xdr:spPr>
    </xdr:pic>
    <xdr:clientData/>
  </xdr:twoCellAnchor>
  <xdr:oneCellAnchor>
    <xdr:from>
      <xdr:col>6</xdr:col>
      <xdr:colOff>9525</xdr:colOff>
      <xdr:row>19</xdr:row>
      <xdr:rowOff>133350</xdr:rowOff>
    </xdr:from>
    <xdr:ext cx="5229225" cy="2409825"/>
    <xdr:sp>
      <xdr:nvSpPr>
        <xdr:cNvPr id="8" name="Text Box 50"/>
        <xdr:cNvSpPr txBox="1">
          <a:spLocks noChangeArrowheads="1"/>
        </xdr:cNvSpPr>
      </xdr:nvSpPr>
      <xdr:spPr>
        <a:xfrm>
          <a:off x="3962400" y="3676650"/>
          <a:ext cx="5229225"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Supplementary Financial Information</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First Quarter 2019</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47625</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7629525" y="6648450"/>
          <a:ext cx="16002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38</xdr:row>
      <xdr:rowOff>38100</xdr:rowOff>
    </xdr:to>
    <xdr:pic>
      <xdr:nvPicPr>
        <xdr:cNvPr id="1" name="Picture 2"/>
        <xdr:cNvPicPr preferRelativeResize="1">
          <a:picLocks noChangeAspect="1"/>
        </xdr:cNvPicPr>
      </xdr:nvPicPr>
      <xdr:blipFill>
        <a:blip r:embed="rId1"/>
        <a:stretch>
          <a:fillRect/>
        </a:stretch>
      </xdr:blipFill>
      <xdr:spPr>
        <a:xfrm>
          <a:off x="0" y="0"/>
          <a:ext cx="9267825" cy="6191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40</xdr:row>
      <xdr:rowOff>76200</xdr:rowOff>
    </xdr:to>
    <xdr:pic>
      <xdr:nvPicPr>
        <xdr:cNvPr id="1" name="Picture 2"/>
        <xdr:cNvPicPr preferRelativeResize="1">
          <a:picLocks noChangeAspect="1"/>
        </xdr:cNvPicPr>
      </xdr:nvPicPr>
      <xdr:blipFill>
        <a:blip r:embed="rId1"/>
        <a:stretch>
          <a:fillRect/>
        </a:stretch>
      </xdr:blipFill>
      <xdr:spPr>
        <a:xfrm>
          <a:off x="0" y="0"/>
          <a:ext cx="9267825" cy="6553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37</xdr:row>
      <xdr:rowOff>152400</xdr:rowOff>
    </xdr:to>
    <xdr:pic>
      <xdr:nvPicPr>
        <xdr:cNvPr id="1" name="Picture 2"/>
        <xdr:cNvPicPr preferRelativeResize="1">
          <a:picLocks noChangeAspect="1"/>
        </xdr:cNvPicPr>
      </xdr:nvPicPr>
      <xdr:blipFill>
        <a:blip r:embed="rId1"/>
        <a:stretch>
          <a:fillRect/>
        </a:stretch>
      </xdr:blipFill>
      <xdr:spPr>
        <a:xfrm>
          <a:off x="0" y="0"/>
          <a:ext cx="9267825" cy="6143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4</xdr:row>
      <xdr:rowOff>95250</xdr:rowOff>
    </xdr:to>
    <xdr:pic>
      <xdr:nvPicPr>
        <xdr:cNvPr id="1" name="Picture 2"/>
        <xdr:cNvPicPr preferRelativeResize="1">
          <a:picLocks noChangeAspect="1"/>
        </xdr:cNvPicPr>
      </xdr:nvPicPr>
      <xdr:blipFill>
        <a:blip r:embed="rId1"/>
        <a:stretch>
          <a:fillRect/>
        </a:stretch>
      </xdr:blipFill>
      <xdr:spPr>
        <a:xfrm>
          <a:off x="0" y="0"/>
          <a:ext cx="92678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19050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1905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26.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29.bin" /><Relationship Id="rId4" Type="http://schemas.openxmlformats.org/officeDocument/2006/relationships/customProperty" Target="../customProperty30.bin" /><Relationship Id="rId5" Type="http://schemas.openxmlformats.org/officeDocument/2006/relationships/customProperty" Target="../customProperty3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32.bin" /><Relationship Id="rId4" Type="http://schemas.openxmlformats.org/officeDocument/2006/relationships/customProperty" Target="../customProperty33.bin" /><Relationship Id="rId5" Type="http://schemas.openxmlformats.org/officeDocument/2006/relationships/customProperty" Target="../customProperty3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35.bin" /><Relationship Id="rId4" Type="http://schemas.openxmlformats.org/officeDocument/2006/relationships/customProperty" Target="../customProperty36.bin" /><Relationship Id="rId5" Type="http://schemas.openxmlformats.org/officeDocument/2006/relationships/customProperty" Target="../customProperty3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38.bin" /><Relationship Id="rId4" Type="http://schemas.openxmlformats.org/officeDocument/2006/relationships/customProperty" Target="../customProperty39.bin" /><Relationship Id="rId5" Type="http://schemas.openxmlformats.org/officeDocument/2006/relationships/customProperty" Target="../customProperty4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4.bin" /><Relationship Id="rId4" Type="http://schemas.openxmlformats.org/officeDocument/2006/relationships/customProperty" Target="../customProperty5.bin" /><Relationship Id="rId5" Type="http://schemas.openxmlformats.org/officeDocument/2006/relationships/customProperty" Target="../customProperty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 Id="rId4" Type="http://schemas.openxmlformats.org/officeDocument/2006/relationships/customProperty" Target="../customProperty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8.bin" /><Relationship Id="rId4" Type="http://schemas.openxmlformats.org/officeDocument/2006/relationships/customProperty" Target="../customProperty9.bin" /><Relationship Id="rId5" Type="http://schemas.openxmlformats.org/officeDocument/2006/relationships/customProperty" Target="../customProperty1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11.bin" /><Relationship Id="rId4" Type="http://schemas.openxmlformats.org/officeDocument/2006/relationships/customProperty" Target="../customProperty12.bin" /><Relationship Id="rId5" Type="http://schemas.openxmlformats.org/officeDocument/2006/relationships/customProperty" Target="../customProperty1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14.bin" /><Relationship Id="rId4" Type="http://schemas.openxmlformats.org/officeDocument/2006/relationships/customProperty" Target="../customProperty15.bin" /><Relationship Id="rId5" Type="http://schemas.openxmlformats.org/officeDocument/2006/relationships/customProperty" Target="../customProperty1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7.bin" /><Relationship Id="rId4" Type="http://schemas.openxmlformats.org/officeDocument/2006/relationships/customProperty" Target="../customProperty18.bin" /><Relationship Id="rId5" Type="http://schemas.openxmlformats.org/officeDocument/2006/relationships/customProperty" Target="../customProperty1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20.bin" /><Relationship Id="rId4" Type="http://schemas.openxmlformats.org/officeDocument/2006/relationships/customProperty" Target="../customProperty21.bin" /><Relationship Id="rId5" Type="http://schemas.openxmlformats.org/officeDocument/2006/relationships/customProperty" Target="../customProperty2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23.bin" /><Relationship Id="rId4" Type="http://schemas.openxmlformats.org/officeDocument/2006/relationships/customProperty" Target="../customProperty24.bin" /><Relationship Id="rId5"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sheetPr codeName="Sheet14"/>
  <dimension ref="A8:O66"/>
  <sheetViews>
    <sheetView tabSelected="1" zoomScalePageLayoutView="0" workbookViewId="0" topLeftCell="A19">
      <selection activeCell="A1" sqref="A1"/>
    </sheetView>
  </sheetViews>
  <sheetFormatPr defaultColWidth="9.140625" defaultRowHeight="12.75"/>
  <cols>
    <col min="1" max="1" width="4.7109375" style="58" customWidth="1"/>
    <col min="2" max="2" width="10.57421875" style="58" customWidth="1"/>
    <col min="3" max="3" width="8.8515625" style="58" customWidth="1"/>
    <col min="4" max="4" width="9.140625" style="58" customWidth="1"/>
    <col min="5" max="5" width="10.140625" style="58" customWidth="1"/>
    <col min="6" max="6" width="15.8515625" style="58" customWidth="1"/>
    <col min="7" max="7" width="9.140625" style="58" customWidth="1"/>
    <col min="8" max="8" width="8.7109375" style="58" customWidth="1"/>
    <col min="9" max="14" width="9.140625" style="58" customWidth="1"/>
    <col min="15" max="15" width="6.8515625" style="65" customWidth="1"/>
    <col min="16" max="16" width="9.140625" style="65" customWidth="1"/>
    <col min="17" max="16384" width="9.140625" style="58" customWidth="1"/>
  </cols>
  <sheetData>
    <row r="1" ht="12.75"/>
    <row r="2" ht="12.75"/>
    <row r="3" ht="12.75"/>
    <row r="4" ht="12.75"/>
    <row r="5" ht="12.75"/>
    <row r="6" ht="12.75"/>
    <row r="7" ht="12.75"/>
    <row r="8" spans="1:15" ht="15" customHeight="1">
      <c r="A8" s="60"/>
      <c r="B8" s="60"/>
      <c r="C8" s="60"/>
      <c r="D8" s="60"/>
      <c r="E8" s="60"/>
      <c r="F8" s="60"/>
      <c r="G8" s="60"/>
      <c r="H8" s="60"/>
      <c r="I8" s="60"/>
      <c r="J8" s="60"/>
      <c r="K8" s="60"/>
      <c r="L8" s="61"/>
      <c r="M8" s="61"/>
      <c r="N8" s="61"/>
      <c r="O8" s="67"/>
    </row>
    <row r="9" spans="1:15" ht="12.75">
      <c r="A9" s="60"/>
      <c r="B9" s="60"/>
      <c r="C9" s="60"/>
      <c r="D9" s="60"/>
      <c r="E9" s="60"/>
      <c r="F9" s="60"/>
      <c r="G9" s="60"/>
      <c r="H9" s="60"/>
      <c r="I9" s="60"/>
      <c r="J9" s="60"/>
      <c r="K9" s="60"/>
      <c r="L9" s="61"/>
      <c r="M9" s="61"/>
      <c r="N9" s="61"/>
      <c r="O9" s="67"/>
    </row>
    <row r="10" spans="1:15" ht="12.75">
      <c r="A10" s="60"/>
      <c r="B10" s="60"/>
      <c r="C10" s="60"/>
      <c r="D10" s="60"/>
      <c r="E10" s="60"/>
      <c r="F10" s="60"/>
      <c r="G10" s="60"/>
      <c r="H10" s="60"/>
      <c r="I10" s="60"/>
      <c r="J10" s="60"/>
      <c r="K10" s="60"/>
      <c r="L10" s="61"/>
      <c r="M10" s="61"/>
      <c r="N10" s="61"/>
      <c r="O10" s="67"/>
    </row>
    <row r="11" spans="1:15" ht="12.75">
      <c r="A11" s="60"/>
      <c r="B11" s="60"/>
      <c r="C11" s="60"/>
      <c r="D11" s="60"/>
      <c r="E11" s="60"/>
      <c r="F11" s="60"/>
      <c r="G11" s="60"/>
      <c r="H11" s="60"/>
      <c r="I11" s="60"/>
      <c r="J11" s="60"/>
      <c r="K11" s="60"/>
      <c r="L11" s="61"/>
      <c r="M11" s="61"/>
      <c r="N11" s="61"/>
      <c r="O11" s="67"/>
    </row>
    <row r="12" spans="1:15" ht="12.75">
      <c r="A12" s="60"/>
      <c r="B12" s="60"/>
      <c r="C12" s="60"/>
      <c r="D12" s="60"/>
      <c r="E12" s="60"/>
      <c r="F12" s="60"/>
      <c r="G12" s="60"/>
      <c r="H12" s="60"/>
      <c r="I12" s="60"/>
      <c r="J12" s="60"/>
      <c r="K12" s="60"/>
      <c r="L12" s="61"/>
      <c r="M12" s="61"/>
      <c r="N12" s="61"/>
      <c r="O12" s="67"/>
    </row>
    <row r="13" spans="1:15" ht="12.75">
      <c r="A13" s="60"/>
      <c r="B13" s="60"/>
      <c r="C13" s="60"/>
      <c r="D13" s="60"/>
      <c r="E13" s="60"/>
      <c r="F13" s="60"/>
      <c r="G13" s="60"/>
      <c r="H13" s="60"/>
      <c r="I13" s="60"/>
      <c r="J13" s="60"/>
      <c r="K13" s="60"/>
      <c r="L13" s="61"/>
      <c r="M13" s="61"/>
      <c r="N13" s="61"/>
      <c r="O13" s="67"/>
    </row>
    <row r="14" spans="1:15" ht="47.25" customHeight="1">
      <c r="A14" s="60"/>
      <c r="B14" s="60"/>
      <c r="C14" s="60"/>
      <c r="D14" s="60"/>
      <c r="E14" s="60"/>
      <c r="F14" s="60"/>
      <c r="G14" s="60"/>
      <c r="H14" s="60"/>
      <c r="I14" s="60"/>
      <c r="J14" s="60"/>
      <c r="K14" s="60"/>
      <c r="L14" s="61"/>
      <c r="M14" s="61"/>
      <c r="N14" s="61"/>
      <c r="O14" s="67"/>
    </row>
    <row r="15" spans="1:15" ht="12.75">
      <c r="A15" s="60"/>
      <c r="B15" s="60"/>
      <c r="C15" s="60"/>
      <c r="D15" s="60"/>
      <c r="E15" s="60"/>
      <c r="F15" s="60"/>
      <c r="G15" s="60"/>
      <c r="H15" s="60"/>
      <c r="I15" s="60"/>
      <c r="J15" s="60"/>
      <c r="K15" s="60"/>
      <c r="L15" s="61"/>
      <c r="M15" s="61"/>
      <c r="N15" s="61"/>
      <c r="O15" s="67"/>
    </row>
    <row r="16" spans="1:15" ht="12.75">
      <c r="A16" s="60"/>
      <c r="B16" s="60"/>
      <c r="C16" s="60"/>
      <c r="D16" s="60"/>
      <c r="E16" s="60"/>
      <c r="F16" s="60"/>
      <c r="G16" s="60"/>
      <c r="H16" s="60"/>
      <c r="I16" s="60"/>
      <c r="J16" s="60"/>
      <c r="K16" s="60"/>
      <c r="L16" s="61"/>
      <c r="M16" s="61"/>
      <c r="N16" s="61"/>
      <c r="O16" s="67"/>
    </row>
    <row r="17" spans="1:15" ht="12.75">
      <c r="A17" s="60"/>
      <c r="B17" s="60"/>
      <c r="C17" s="60"/>
      <c r="D17" s="60"/>
      <c r="E17" s="60"/>
      <c r="F17" s="60"/>
      <c r="G17" s="60"/>
      <c r="H17" s="60"/>
      <c r="I17" s="60"/>
      <c r="J17" s="60"/>
      <c r="K17" s="60"/>
      <c r="L17" s="61"/>
      <c r="M17" s="61"/>
      <c r="N17" s="61"/>
      <c r="O17" s="67"/>
    </row>
    <row r="18" spans="1:15" ht="12.75">
      <c r="A18" s="60"/>
      <c r="B18" s="60"/>
      <c r="C18" s="60"/>
      <c r="D18" s="60"/>
      <c r="E18" s="60"/>
      <c r="F18" s="60"/>
      <c r="G18" s="60"/>
      <c r="H18" s="60"/>
      <c r="I18" s="60"/>
      <c r="J18" s="60"/>
      <c r="K18" s="60"/>
      <c r="L18" s="61"/>
      <c r="M18" s="61"/>
      <c r="N18" s="61"/>
      <c r="O18" s="67"/>
    </row>
    <row r="19" spans="1:15" ht="12.75">
      <c r="A19" s="62"/>
      <c r="B19" s="62"/>
      <c r="C19" s="62"/>
      <c r="D19" s="62"/>
      <c r="E19" s="62"/>
      <c r="F19" s="62"/>
      <c r="G19" s="62"/>
      <c r="H19" s="60"/>
      <c r="I19" s="60"/>
      <c r="J19" s="60"/>
      <c r="K19" s="60"/>
      <c r="L19" s="61"/>
      <c r="M19" s="61"/>
      <c r="N19" s="61"/>
      <c r="O19" s="67"/>
    </row>
    <row r="20" spans="1:15" ht="157.5" customHeight="1">
      <c r="A20" s="62"/>
      <c r="C20" s="98" t="s">
        <v>163</v>
      </c>
      <c r="D20" s="72"/>
      <c r="E20" s="72"/>
      <c r="F20" s="62"/>
      <c r="G20" s="62"/>
      <c r="H20" s="60"/>
      <c r="I20" s="60"/>
      <c r="J20" s="60"/>
      <c r="K20" s="60"/>
      <c r="L20" s="61"/>
      <c r="M20" s="61"/>
      <c r="N20" s="61"/>
      <c r="O20" s="67"/>
    </row>
    <row r="21" spans="1:15" ht="25.5" customHeight="1">
      <c r="A21" s="62"/>
      <c r="B21" s="62"/>
      <c r="C21" s="62"/>
      <c r="D21" s="62"/>
      <c r="E21" s="62"/>
      <c r="F21" s="62"/>
      <c r="G21" s="62"/>
      <c r="H21" s="60"/>
      <c r="I21" s="60"/>
      <c r="J21" s="60"/>
      <c r="K21" s="60"/>
      <c r="L21" s="61"/>
      <c r="M21" s="61"/>
      <c r="N21" s="61"/>
      <c r="O21" s="68"/>
    </row>
    <row r="22" spans="1:15" ht="12" customHeight="1">
      <c r="A22" s="60"/>
      <c r="B22" s="60"/>
      <c r="C22" s="60"/>
      <c r="D22" s="60"/>
      <c r="E22" s="60"/>
      <c r="F22" s="60"/>
      <c r="G22" s="60"/>
      <c r="H22" s="60"/>
      <c r="I22" s="60"/>
      <c r="J22" s="60"/>
      <c r="K22" s="60"/>
      <c r="L22" s="61"/>
      <c r="M22" s="61"/>
      <c r="N22" s="61"/>
      <c r="O22" s="67"/>
    </row>
    <row r="23" spans="1:15" ht="12.75">
      <c r="A23" s="60"/>
      <c r="B23" s="60"/>
      <c r="C23" s="60"/>
      <c r="D23" s="60"/>
      <c r="E23" s="60"/>
      <c r="F23" s="60"/>
      <c r="G23" s="60"/>
      <c r="H23" s="60"/>
      <c r="I23" s="60"/>
      <c r="J23" s="60"/>
      <c r="K23" s="60"/>
      <c r="L23" s="61"/>
      <c r="M23" s="61"/>
      <c r="N23" s="61"/>
      <c r="O23" s="67"/>
    </row>
    <row r="24" spans="1:15" ht="13.5" customHeight="1">
      <c r="A24" s="60"/>
      <c r="B24" s="60"/>
      <c r="C24" s="60"/>
      <c r="D24" s="60"/>
      <c r="E24" s="60"/>
      <c r="F24" s="60"/>
      <c r="G24" s="60"/>
      <c r="H24" s="60"/>
      <c r="I24" s="60"/>
      <c r="J24" s="60"/>
      <c r="K24" s="60"/>
      <c r="L24" s="61"/>
      <c r="M24" s="61"/>
      <c r="N24" s="61"/>
      <c r="O24" s="67"/>
    </row>
    <row r="25" spans="1:15" ht="13.5" customHeight="1">
      <c r="A25" s="60"/>
      <c r="B25" s="63"/>
      <c r="C25" s="60"/>
      <c r="D25" s="60"/>
      <c r="E25" s="60"/>
      <c r="F25" s="60"/>
      <c r="G25" s="60"/>
      <c r="H25" s="60"/>
      <c r="I25" s="60"/>
      <c r="J25" s="60"/>
      <c r="K25" s="60"/>
      <c r="L25" s="61"/>
      <c r="M25" s="61"/>
      <c r="N25" s="61"/>
      <c r="O25" s="67"/>
    </row>
    <row r="26" spans="1:15" ht="12.75">
      <c r="A26" s="60"/>
      <c r="B26" s="60"/>
      <c r="C26" s="60"/>
      <c r="D26" s="60"/>
      <c r="E26" s="60"/>
      <c r="F26" s="60"/>
      <c r="G26" s="60"/>
      <c r="H26" s="60"/>
      <c r="I26" s="60"/>
      <c r="J26" s="60"/>
      <c r="K26" s="60"/>
      <c r="L26" s="61"/>
      <c r="M26" s="61"/>
      <c r="N26" s="61"/>
      <c r="O26" s="67"/>
    </row>
    <row r="27" spans="1:15" ht="18.75" customHeight="1">
      <c r="A27" s="60"/>
      <c r="B27" s="60"/>
      <c r="C27" s="99" t="s">
        <v>93</v>
      </c>
      <c r="D27" s="73"/>
      <c r="E27" s="60"/>
      <c r="F27" s="60"/>
      <c r="G27" s="60"/>
      <c r="H27" s="60"/>
      <c r="I27" s="60"/>
      <c r="J27" s="60"/>
      <c r="K27" s="60"/>
      <c r="L27" s="61"/>
      <c r="M27" s="61"/>
      <c r="N27" s="61"/>
      <c r="O27" s="67"/>
    </row>
    <row r="28" spans="1:15" ht="12.75">
      <c r="A28" s="60"/>
      <c r="B28" s="60"/>
      <c r="C28" s="100" t="s">
        <v>92</v>
      </c>
      <c r="D28" s="76"/>
      <c r="E28" s="60"/>
      <c r="F28" s="60"/>
      <c r="G28" s="60"/>
      <c r="H28" s="60"/>
      <c r="I28" s="60"/>
      <c r="J28" s="60"/>
      <c r="K28" s="60"/>
      <c r="L28" s="61"/>
      <c r="M28" s="61"/>
      <c r="N28" s="61"/>
      <c r="O28" s="67"/>
    </row>
    <row r="29" spans="1:15" ht="12.75">
      <c r="A29" s="60"/>
      <c r="B29" s="60"/>
      <c r="C29" s="101" t="s">
        <v>91</v>
      </c>
      <c r="D29" s="76"/>
      <c r="E29" s="60"/>
      <c r="F29" s="60"/>
      <c r="G29" s="60"/>
      <c r="H29" s="60"/>
      <c r="I29" s="60"/>
      <c r="J29" s="60"/>
      <c r="K29" s="60"/>
      <c r="L29" s="61"/>
      <c r="M29" s="61"/>
      <c r="N29" s="61"/>
      <c r="O29" s="67"/>
    </row>
    <row r="30" spans="1:15" ht="12.75">
      <c r="A30" s="60"/>
      <c r="C30" s="102" t="s">
        <v>90</v>
      </c>
      <c r="D30" s="76"/>
      <c r="E30" s="60"/>
      <c r="F30" s="60"/>
      <c r="G30" s="60"/>
      <c r="H30" s="60"/>
      <c r="I30" s="60"/>
      <c r="J30" s="60"/>
      <c r="K30" s="60"/>
      <c r="L30" s="61"/>
      <c r="M30" s="61"/>
      <c r="N30" s="61"/>
      <c r="O30" s="67"/>
    </row>
    <row r="31" spans="1:15" ht="15.75">
      <c r="A31" s="60"/>
      <c r="D31" s="64"/>
      <c r="E31" s="62"/>
      <c r="F31" s="60"/>
      <c r="G31" s="60"/>
      <c r="H31" s="60"/>
      <c r="I31" s="60"/>
      <c r="J31" s="60"/>
      <c r="K31" s="60"/>
      <c r="L31" s="61"/>
      <c r="M31" s="61"/>
      <c r="N31" s="61"/>
      <c r="O31" s="67"/>
    </row>
    <row r="32" spans="1:15" ht="12.75">
      <c r="A32" s="60"/>
      <c r="F32" s="62"/>
      <c r="G32" s="66"/>
      <c r="H32" s="62"/>
      <c r="I32" s="62"/>
      <c r="J32" s="62"/>
      <c r="K32" s="62"/>
      <c r="L32" s="67"/>
      <c r="M32" s="67"/>
      <c r="N32" s="67"/>
      <c r="O32" s="67"/>
    </row>
    <row r="33" s="65" customFormat="1" ht="12.75">
      <c r="A33" s="62"/>
    </row>
    <row r="34" spans="1:15" ht="12.75">
      <c r="A34" s="60"/>
      <c r="B34" s="60"/>
      <c r="D34" s="60"/>
      <c r="E34" s="60"/>
      <c r="F34" s="60"/>
      <c r="G34" s="59"/>
      <c r="H34" s="60"/>
      <c r="I34" s="60"/>
      <c r="J34" s="60"/>
      <c r="K34" s="60"/>
      <c r="L34" s="61"/>
      <c r="M34" s="61"/>
      <c r="N34" s="61"/>
      <c r="O34" s="67"/>
    </row>
    <row r="35" spans="1:15" ht="12.75">
      <c r="A35" s="60"/>
      <c r="B35" s="60" t="s">
        <v>38</v>
      </c>
      <c r="C35" s="60"/>
      <c r="D35" s="60"/>
      <c r="E35" s="60" t="s">
        <v>38</v>
      </c>
      <c r="F35" s="60"/>
      <c r="G35" s="59" t="s">
        <v>38</v>
      </c>
      <c r="H35" s="60"/>
      <c r="I35" s="60"/>
      <c r="J35" s="60"/>
      <c r="K35" s="60"/>
      <c r="L35" s="61"/>
      <c r="M35" s="61"/>
      <c r="N35" s="61"/>
      <c r="O35" s="67"/>
    </row>
    <row r="36" spans="1:15" ht="12.75">
      <c r="A36" s="60"/>
      <c r="B36" s="60"/>
      <c r="C36" s="60"/>
      <c r="D36" s="60"/>
      <c r="E36" s="60"/>
      <c r="F36" s="60"/>
      <c r="G36" s="60"/>
      <c r="H36" s="60"/>
      <c r="I36" s="60"/>
      <c r="J36" s="60"/>
      <c r="K36" s="60"/>
      <c r="L36" s="61"/>
      <c r="M36" s="61"/>
      <c r="N36" s="61"/>
      <c r="O36" s="67"/>
    </row>
    <row r="37" spans="1:15" ht="12.75">
      <c r="A37" s="60"/>
      <c r="B37" s="60"/>
      <c r="C37" s="60"/>
      <c r="D37" s="60"/>
      <c r="E37" s="60"/>
      <c r="F37" s="60"/>
      <c r="G37" s="60"/>
      <c r="H37" s="60"/>
      <c r="I37" s="60"/>
      <c r="J37" s="60"/>
      <c r="K37" s="60"/>
      <c r="L37" s="61"/>
      <c r="M37" s="61"/>
      <c r="N37" s="61"/>
      <c r="O37" s="67"/>
    </row>
    <row r="38" spans="1:15" ht="12.75">
      <c r="A38" s="60"/>
      <c r="B38" s="60"/>
      <c r="C38" s="60"/>
      <c r="D38" s="60"/>
      <c r="E38" s="60"/>
      <c r="F38" s="60"/>
      <c r="G38" s="60"/>
      <c r="H38" s="60"/>
      <c r="I38" s="60"/>
      <c r="J38" s="60"/>
      <c r="K38" s="60"/>
      <c r="L38" s="61"/>
      <c r="M38" s="61"/>
      <c r="N38" s="61"/>
      <c r="O38" s="67"/>
    </row>
    <row r="39" spans="1:15" ht="12.75">
      <c r="A39" s="60"/>
      <c r="B39" s="60"/>
      <c r="C39" s="60"/>
      <c r="D39" s="60"/>
      <c r="E39" s="60"/>
      <c r="F39" s="60"/>
      <c r="G39" s="60"/>
      <c r="H39" s="60"/>
      <c r="I39" s="60"/>
      <c r="J39" s="60"/>
      <c r="K39" s="60" t="s">
        <v>38</v>
      </c>
      <c r="L39" s="61"/>
      <c r="M39" s="61"/>
      <c r="N39" s="61"/>
      <c r="O39" s="67"/>
    </row>
    <row r="49" ht="12.75">
      <c r="I49" s="57"/>
    </row>
    <row r="50" ht="12.75">
      <c r="I50" s="57"/>
    </row>
    <row r="51" ht="12.75">
      <c r="I51" s="57"/>
    </row>
    <row r="52" ht="12.75">
      <c r="I52" s="57"/>
    </row>
    <row r="53" ht="12.75">
      <c r="I53" s="57"/>
    </row>
    <row r="54" ht="12.75">
      <c r="I54" s="57"/>
    </row>
    <row r="55" ht="12.75">
      <c r="I55" s="57"/>
    </row>
    <row r="56" ht="12.75">
      <c r="I56" s="57"/>
    </row>
    <row r="57" ht="12.75">
      <c r="I57" s="57"/>
    </row>
    <row r="58" ht="12.75">
      <c r="I58" s="57"/>
    </row>
    <row r="59" ht="12.75">
      <c r="I59" s="57"/>
    </row>
    <row r="60" ht="12.75">
      <c r="I60" s="57"/>
    </row>
    <row r="61" ht="12.75">
      <c r="I61" s="57"/>
    </row>
    <row r="62" ht="12.75">
      <c r="I62" s="57"/>
    </row>
    <row r="63" ht="12.75">
      <c r="I63" s="57"/>
    </row>
    <row r="64" ht="12.75">
      <c r="I64" s="57"/>
    </row>
    <row r="65" ht="12.75">
      <c r="I65" s="57"/>
    </row>
    <row r="66" ht="12.75">
      <c r="I66" s="57"/>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horizontalDpi="600" verticalDpi="600" orientation="landscape" scale="85" r:id="rId4"/>
  <customProperties>
    <customPr name="EpmWorksheetKeyString_GUID" r:id="rId5"/>
    <customPr name="FPMExcelClientCellBasedFunctionStatus" r:id="rId6"/>
    <customPr name="FPMExcelClientRefreshTime" r:id="rId7"/>
  </customProperties>
  <drawing r:id="rId3"/>
</worksheet>
</file>

<file path=xl/worksheets/sheet10.xml><?xml version="1.0" encoding="utf-8"?>
<worksheet xmlns="http://schemas.openxmlformats.org/spreadsheetml/2006/main" xmlns:r="http://schemas.openxmlformats.org/officeDocument/2006/relationships">
  <sheetPr codeName="Sheet8">
    <tabColor rgb="FFFFFF00"/>
    <pageSetUpPr fitToPage="1"/>
  </sheetPr>
  <dimension ref="A1:J366"/>
  <sheetViews>
    <sheetView showGridLines="0" view="pageBreakPreview" zoomScale="75" zoomScaleNormal="50" zoomScaleSheetLayoutView="75" zoomScalePageLayoutView="30" workbookViewId="0" topLeftCell="A1">
      <selection activeCell="A7" sqref="A7"/>
    </sheetView>
  </sheetViews>
  <sheetFormatPr defaultColWidth="9.140625" defaultRowHeight="12.75"/>
  <cols>
    <col min="1" max="1" width="133.421875" style="69" customWidth="1"/>
    <col min="2" max="2" width="20.7109375" style="81" customWidth="1"/>
    <col min="3" max="3" width="1.8515625" style="71" customWidth="1"/>
    <col min="4" max="4" width="23.57421875" style="81" customWidth="1"/>
    <col min="5" max="5" width="1.7109375" style="81" customWidth="1"/>
    <col min="6" max="6" width="22.7109375" style="81" customWidth="1"/>
    <col min="7" max="7" width="25.8515625" style="81" customWidth="1"/>
    <col min="8" max="8" width="24.00390625" style="69" customWidth="1"/>
    <col min="9" max="9" width="20.7109375" style="70" customWidth="1"/>
    <col min="10" max="10" width="15.28125" style="74" bestFit="1" customWidth="1"/>
    <col min="11" max="16384" width="9.140625" style="74" customWidth="1"/>
  </cols>
  <sheetData>
    <row r="1" spans="1:10" ht="13.5" customHeight="1">
      <c r="A1" s="511"/>
      <c r="B1" s="512"/>
      <c r="C1" s="513"/>
      <c r="D1" s="512"/>
      <c r="E1" s="512"/>
      <c r="F1" s="512"/>
      <c r="G1" s="512"/>
      <c r="H1" s="967"/>
      <c r="I1" s="511"/>
      <c r="J1" s="510"/>
    </row>
    <row r="2" spans="1:10" ht="24.75" customHeight="1">
      <c r="A2" s="511"/>
      <c r="B2" s="512"/>
      <c r="C2" s="513"/>
      <c r="D2" s="512"/>
      <c r="E2" s="512"/>
      <c r="F2" s="512"/>
      <c r="G2" s="512"/>
      <c r="H2" s="967"/>
      <c r="I2" s="482" t="s">
        <v>156</v>
      </c>
      <c r="J2" s="510"/>
    </row>
    <row r="3" spans="1:10" ht="24.75" customHeight="1">
      <c r="A3" s="511"/>
      <c r="B3" s="512"/>
      <c r="C3" s="513"/>
      <c r="D3" s="512"/>
      <c r="E3" s="512"/>
      <c r="F3" s="512"/>
      <c r="G3" s="512"/>
      <c r="H3" s="967"/>
      <c r="I3" s="511"/>
      <c r="J3" s="510"/>
    </row>
    <row r="4" spans="1:10" ht="33.75" customHeight="1">
      <c r="A4" s="509"/>
      <c r="B4" s="507"/>
      <c r="C4" s="514"/>
      <c r="D4" s="507"/>
      <c r="E4" s="507"/>
      <c r="F4" s="507"/>
      <c r="G4" s="507"/>
      <c r="H4" s="506"/>
      <c r="I4" s="509"/>
      <c r="J4" s="510"/>
    </row>
    <row r="5" spans="1:10" ht="48" thickBot="1">
      <c r="A5" s="515" t="s">
        <v>87</v>
      </c>
      <c r="B5" s="516" t="s">
        <v>224</v>
      </c>
      <c r="C5" s="518"/>
      <c r="D5" s="519" t="s">
        <v>221</v>
      </c>
      <c r="E5" s="520"/>
      <c r="F5" s="517" t="s">
        <v>208</v>
      </c>
      <c r="G5" s="517" t="s">
        <v>207</v>
      </c>
      <c r="H5" s="521" t="s">
        <v>206</v>
      </c>
      <c r="I5" s="521" t="s">
        <v>205</v>
      </c>
      <c r="J5" s="510"/>
    </row>
    <row r="6" spans="1:10" ht="25.5">
      <c r="A6" s="522" t="s">
        <v>115</v>
      </c>
      <c r="B6" s="574"/>
      <c r="C6" s="523"/>
      <c r="D6" s="524"/>
      <c r="E6" s="524"/>
      <c r="F6" s="524"/>
      <c r="G6" s="524"/>
      <c r="H6" s="968"/>
      <c r="I6" s="525"/>
      <c r="J6" s="510"/>
    </row>
    <row r="7" spans="1:10" s="92" customFormat="1" ht="25.5">
      <c r="A7" s="527" t="s">
        <v>200</v>
      </c>
      <c r="B7" s="765"/>
      <c r="C7" s="529"/>
      <c r="D7" s="528"/>
      <c r="E7" s="528"/>
      <c r="F7" s="528"/>
      <c r="G7" s="528"/>
      <c r="H7" s="969"/>
      <c r="I7" s="530"/>
      <c r="J7" s="526"/>
    </row>
    <row r="8" spans="1:10" s="93" customFormat="1" ht="25.5">
      <c r="A8" s="532" t="s">
        <v>157</v>
      </c>
      <c r="B8" s="766">
        <v>1885</v>
      </c>
      <c r="C8" s="534"/>
      <c r="D8" s="533">
        <v>7466</v>
      </c>
      <c r="E8" s="535"/>
      <c r="F8" s="533">
        <v>1910</v>
      </c>
      <c r="G8" s="533">
        <v>1867</v>
      </c>
      <c r="H8" s="533">
        <v>1869</v>
      </c>
      <c r="I8" s="533">
        <v>1820</v>
      </c>
      <c r="J8" s="536"/>
    </row>
    <row r="9" spans="1:10" s="93" customFormat="1" ht="25.5">
      <c r="A9" s="537" t="s">
        <v>209</v>
      </c>
      <c r="B9" s="766">
        <v>907.14593105</v>
      </c>
      <c r="C9" s="534"/>
      <c r="D9" s="538">
        <v>3782</v>
      </c>
      <c r="E9" s="539">
        <v>3782</v>
      </c>
      <c r="F9" s="538">
        <v>933</v>
      </c>
      <c r="G9" s="538">
        <v>948</v>
      </c>
      <c r="H9" s="538">
        <v>953</v>
      </c>
      <c r="I9" s="538">
        <v>948</v>
      </c>
      <c r="J9" s="536"/>
    </row>
    <row r="10" spans="1:10" s="93" customFormat="1" ht="25.5">
      <c r="A10" s="532" t="s">
        <v>183</v>
      </c>
      <c r="B10" s="770">
        <v>59</v>
      </c>
      <c r="C10" s="534"/>
      <c r="D10" s="540">
        <v>247</v>
      </c>
      <c r="E10" s="539"/>
      <c r="F10" s="540">
        <v>60</v>
      </c>
      <c r="G10" s="540">
        <v>60</v>
      </c>
      <c r="H10" s="540">
        <v>64</v>
      </c>
      <c r="I10" s="540">
        <v>63</v>
      </c>
      <c r="J10" s="541"/>
    </row>
    <row r="11" spans="1:10" s="93" customFormat="1" ht="25.5">
      <c r="A11" s="542" t="s">
        <v>186</v>
      </c>
      <c r="B11" s="767">
        <v>2851.14593105</v>
      </c>
      <c r="C11" s="543"/>
      <c r="D11" s="544">
        <v>11495</v>
      </c>
      <c r="E11" s="545"/>
      <c r="F11" s="544">
        <v>2903</v>
      </c>
      <c r="G11" s="544">
        <v>2875</v>
      </c>
      <c r="H11" s="544">
        <v>2886</v>
      </c>
      <c r="I11" s="544">
        <v>2831</v>
      </c>
      <c r="J11" s="536"/>
    </row>
    <row r="12" spans="1:10" s="93" customFormat="1" ht="25.5">
      <c r="A12" s="537" t="s">
        <v>194</v>
      </c>
      <c r="B12" s="768">
        <v>69</v>
      </c>
      <c r="C12" s="534"/>
      <c r="D12" s="546">
        <v>242</v>
      </c>
      <c r="E12" s="539"/>
      <c r="F12" s="546">
        <v>64</v>
      </c>
      <c r="G12" s="546">
        <v>61</v>
      </c>
      <c r="H12" s="540">
        <v>59</v>
      </c>
      <c r="I12" s="546">
        <v>58</v>
      </c>
      <c r="J12" s="547"/>
    </row>
    <row r="13" spans="1:10" ht="25.5">
      <c r="A13" s="548" t="s">
        <v>187</v>
      </c>
      <c r="B13" s="549">
        <v>2920.14593105</v>
      </c>
      <c r="C13" s="551"/>
      <c r="D13" s="550">
        <v>11737</v>
      </c>
      <c r="E13" s="552"/>
      <c r="F13" s="550">
        <v>2967</v>
      </c>
      <c r="G13" s="550">
        <v>2936</v>
      </c>
      <c r="H13" s="550">
        <v>2945</v>
      </c>
      <c r="I13" s="550">
        <v>2889</v>
      </c>
      <c r="J13" s="547"/>
    </row>
    <row r="14" spans="1:10" s="93" customFormat="1" ht="25.5">
      <c r="A14" s="537" t="s">
        <v>157</v>
      </c>
      <c r="B14" s="766">
        <v>133</v>
      </c>
      <c r="C14" s="534"/>
      <c r="D14" s="533">
        <v>466</v>
      </c>
      <c r="E14" s="535"/>
      <c r="F14" s="533">
        <v>153</v>
      </c>
      <c r="G14" s="533">
        <v>111</v>
      </c>
      <c r="H14" s="533">
        <v>98</v>
      </c>
      <c r="I14" s="533">
        <v>104</v>
      </c>
      <c r="J14" s="547"/>
    </row>
    <row r="15" spans="1:10" s="93" customFormat="1" ht="25.5">
      <c r="A15" s="537" t="s">
        <v>216</v>
      </c>
      <c r="B15" s="768">
        <v>11</v>
      </c>
      <c r="C15" s="534"/>
      <c r="D15" s="546">
        <v>64</v>
      </c>
      <c r="E15" s="539"/>
      <c r="F15" s="546">
        <v>17</v>
      </c>
      <c r="G15" s="546">
        <v>13</v>
      </c>
      <c r="H15" s="546">
        <v>18</v>
      </c>
      <c r="I15" s="546">
        <v>16</v>
      </c>
      <c r="J15" s="547"/>
    </row>
    <row r="16" spans="1:10" s="93" customFormat="1" ht="25.5">
      <c r="A16" s="542" t="s">
        <v>188</v>
      </c>
      <c r="B16" s="766">
        <v>144</v>
      </c>
      <c r="C16" s="543"/>
      <c r="D16" s="538">
        <v>530</v>
      </c>
      <c r="E16" s="545"/>
      <c r="F16" s="538">
        <v>170</v>
      </c>
      <c r="G16" s="538">
        <v>124</v>
      </c>
      <c r="H16" s="538">
        <v>116</v>
      </c>
      <c r="I16" s="538">
        <v>120</v>
      </c>
      <c r="J16" s="547"/>
    </row>
    <row r="17" spans="1:10" s="93" customFormat="1" ht="25.5">
      <c r="A17" s="537" t="s">
        <v>196</v>
      </c>
      <c r="B17" s="768">
        <v>0</v>
      </c>
      <c r="C17" s="534"/>
      <c r="D17" s="546">
        <v>0</v>
      </c>
      <c r="E17" s="539"/>
      <c r="F17" s="540">
        <v>0</v>
      </c>
      <c r="G17" s="540">
        <v>0</v>
      </c>
      <c r="H17" s="540">
        <v>0</v>
      </c>
      <c r="I17" s="540">
        <v>0</v>
      </c>
      <c r="J17" s="547"/>
    </row>
    <row r="18" spans="1:10" ht="25.5">
      <c r="A18" s="548" t="s">
        <v>189</v>
      </c>
      <c r="B18" s="553">
        <v>144</v>
      </c>
      <c r="C18" s="551"/>
      <c r="D18" s="550">
        <v>530</v>
      </c>
      <c r="E18" s="552"/>
      <c r="F18" s="550">
        <v>170</v>
      </c>
      <c r="G18" s="550">
        <v>124</v>
      </c>
      <c r="H18" s="550">
        <v>116</v>
      </c>
      <c r="I18" s="550">
        <v>120</v>
      </c>
      <c r="J18" s="547"/>
    </row>
    <row r="19" spans="1:10" s="93" customFormat="1" ht="25.5">
      <c r="A19" s="542" t="s">
        <v>190</v>
      </c>
      <c r="B19" s="766">
        <v>2995</v>
      </c>
      <c r="C19" s="543"/>
      <c r="D19" s="538">
        <v>12025</v>
      </c>
      <c r="E19" s="545"/>
      <c r="F19" s="538">
        <v>3073</v>
      </c>
      <c r="G19" s="538">
        <v>2999</v>
      </c>
      <c r="H19" s="538">
        <v>3002</v>
      </c>
      <c r="I19" s="538">
        <v>2951</v>
      </c>
      <c r="J19" s="547"/>
    </row>
    <row r="20" spans="1:10" ht="25.5">
      <c r="A20" s="554" t="s">
        <v>185</v>
      </c>
      <c r="B20" s="769">
        <v>3064.14593105</v>
      </c>
      <c r="C20" s="551"/>
      <c r="D20" s="555">
        <v>12267</v>
      </c>
      <c r="E20" s="556"/>
      <c r="F20" s="555">
        <v>3137</v>
      </c>
      <c r="G20" s="555">
        <v>3060</v>
      </c>
      <c r="H20" s="555">
        <v>3061</v>
      </c>
      <c r="I20" s="555">
        <v>3009</v>
      </c>
      <c r="J20" s="547"/>
    </row>
    <row r="21" spans="1:10" s="93" customFormat="1" ht="25.5">
      <c r="A21" s="557" t="s">
        <v>147</v>
      </c>
      <c r="B21" s="770">
        <v>-1725</v>
      </c>
      <c r="C21" s="559"/>
      <c r="D21" s="540">
        <v>-6946</v>
      </c>
      <c r="E21" s="560"/>
      <c r="F21" s="540">
        <v>-1798</v>
      </c>
      <c r="G21" s="540">
        <v>-1724</v>
      </c>
      <c r="H21" s="540">
        <v>-1728</v>
      </c>
      <c r="I21" s="540">
        <v>-1696</v>
      </c>
      <c r="J21" s="547"/>
    </row>
    <row r="22" spans="1:10" s="93" customFormat="1" ht="25.5">
      <c r="A22" s="561" t="s">
        <v>110</v>
      </c>
      <c r="B22" s="771">
        <v>1339</v>
      </c>
      <c r="C22" s="563"/>
      <c r="D22" s="564">
        <v>5321</v>
      </c>
      <c r="E22" s="560"/>
      <c r="F22" s="564">
        <v>1339</v>
      </c>
      <c r="G22" s="564">
        <v>1336</v>
      </c>
      <c r="H22" s="564">
        <v>1333</v>
      </c>
      <c r="I22" s="564">
        <v>1313</v>
      </c>
      <c r="J22" s="547"/>
    </row>
    <row r="23" spans="1:10" s="94" customFormat="1" ht="25.5">
      <c r="A23" s="565" t="s">
        <v>176</v>
      </c>
      <c r="B23" s="772">
        <v>0.437</v>
      </c>
      <c r="C23" s="566"/>
      <c r="D23" s="567">
        <v>0.434</v>
      </c>
      <c r="E23" s="568"/>
      <c r="F23" s="567">
        <v>0.427</v>
      </c>
      <c r="G23" s="567">
        <v>0.437</v>
      </c>
      <c r="H23" s="567">
        <v>0.435</v>
      </c>
      <c r="I23" s="567">
        <v>0.436</v>
      </c>
      <c r="J23" s="569"/>
    </row>
    <row r="24" spans="1:10" s="93" customFormat="1" ht="10.5" customHeight="1">
      <c r="A24" s="562"/>
      <c r="B24" s="766"/>
      <c r="C24" s="563"/>
      <c r="D24" s="533"/>
      <c r="E24" s="559"/>
      <c r="F24" s="533"/>
      <c r="G24" s="533"/>
      <c r="H24" s="533"/>
      <c r="I24" s="533"/>
      <c r="J24" s="531"/>
    </row>
    <row r="25" spans="1:10" s="93" customFormat="1" ht="25.5">
      <c r="A25" s="558" t="s">
        <v>86</v>
      </c>
      <c r="B25" s="766">
        <v>674</v>
      </c>
      <c r="C25" s="559"/>
      <c r="D25" s="533">
        <v>3193</v>
      </c>
      <c r="E25" s="559"/>
      <c r="F25" s="533">
        <v>809</v>
      </c>
      <c r="G25" s="533">
        <v>797</v>
      </c>
      <c r="H25" s="533">
        <v>843</v>
      </c>
      <c r="I25" s="533">
        <v>744</v>
      </c>
      <c r="J25" s="531"/>
    </row>
    <row r="26" spans="1:10" s="95" customFormat="1" ht="27.75" customHeight="1">
      <c r="A26" s="571" t="s">
        <v>149</v>
      </c>
      <c r="B26" s="773">
        <v>0.21997389033942558</v>
      </c>
      <c r="C26" s="573"/>
      <c r="D26" s="572">
        <v>0.260291839895655</v>
      </c>
      <c r="E26" s="572"/>
      <c r="F26" s="572">
        <v>0.2578897035384125</v>
      </c>
      <c r="G26" s="572">
        <v>0.2604575163398693</v>
      </c>
      <c r="H26" s="572">
        <v>0.2754001960143744</v>
      </c>
      <c r="I26" s="572">
        <v>0.2472582253240279</v>
      </c>
      <c r="J26" s="570"/>
    </row>
    <row r="27" spans="1:10" ht="25.5">
      <c r="A27" s="523" t="s">
        <v>290</v>
      </c>
      <c r="B27" s="574"/>
      <c r="C27" s="574"/>
      <c r="D27" s="524"/>
      <c r="E27" s="524"/>
      <c r="F27" s="524"/>
      <c r="G27" s="524"/>
      <c r="H27" s="524"/>
      <c r="I27" s="575"/>
      <c r="J27" s="510"/>
    </row>
    <row r="28" spans="1:10" s="96" customFormat="1" ht="27">
      <c r="A28" s="577" t="s">
        <v>270</v>
      </c>
      <c r="B28" s="970">
        <v>22671</v>
      </c>
      <c r="C28" s="578"/>
      <c r="D28" s="777">
        <v>116599</v>
      </c>
      <c r="E28" s="775"/>
      <c r="F28" s="777">
        <v>32518</v>
      </c>
      <c r="G28" s="777">
        <v>53122</v>
      </c>
      <c r="H28" s="778">
        <v>12803</v>
      </c>
      <c r="I28" s="579">
        <v>18156</v>
      </c>
      <c r="J28" s="576"/>
    </row>
    <row r="29" spans="1:10" s="97" customFormat="1" ht="30" customHeight="1">
      <c r="A29" s="581" t="s">
        <v>271</v>
      </c>
      <c r="B29" s="970">
        <v>3442411</v>
      </c>
      <c r="C29" s="582"/>
      <c r="D29" s="777">
        <v>3410374</v>
      </c>
      <c r="E29" s="775"/>
      <c r="F29" s="777">
        <v>3410374</v>
      </c>
      <c r="G29" s="777">
        <v>3377856</v>
      </c>
      <c r="H29" s="778">
        <v>3324734</v>
      </c>
      <c r="I29" s="579">
        <v>3311931</v>
      </c>
      <c r="J29" s="580"/>
    </row>
    <row r="30" spans="1:10" ht="25.5">
      <c r="A30" s="523" t="s">
        <v>291</v>
      </c>
      <c r="B30" s="574"/>
      <c r="C30" s="574"/>
      <c r="D30" s="524"/>
      <c r="E30" s="524"/>
      <c r="F30" s="524"/>
      <c r="G30" s="524"/>
      <c r="H30" s="524"/>
      <c r="I30" s="583"/>
      <c r="J30" s="510"/>
    </row>
    <row r="31" spans="1:10" s="93" customFormat="1" ht="27">
      <c r="A31" s="558" t="s">
        <v>278</v>
      </c>
      <c r="B31" s="971">
        <v>-1560</v>
      </c>
      <c r="C31" s="559"/>
      <c r="D31" s="774">
        <v>21559</v>
      </c>
      <c r="E31" s="775"/>
      <c r="F31" s="774">
        <v>13231</v>
      </c>
      <c r="G31" s="774">
        <v>13230</v>
      </c>
      <c r="H31" s="776">
        <v>5452</v>
      </c>
      <c r="I31" s="584">
        <v>-10354</v>
      </c>
      <c r="J31" s="531"/>
    </row>
    <row r="32" spans="1:10" s="93" customFormat="1" ht="25.5">
      <c r="A32" s="558" t="s">
        <v>260</v>
      </c>
      <c r="B32" s="970">
        <v>20916</v>
      </c>
      <c r="C32" s="559"/>
      <c r="D32" s="777">
        <v>110790</v>
      </c>
      <c r="E32" s="775"/>
      <c r="F32" s="777">
        <v>36473</v>
      </c>
      <c r="G32" s="777">
        <v>40091</v>
      </c>
      <c r="H32" s="776">
        <v>20653</v>
      </c>
      <c r="I32" s="579">
        <v>13573</v>
      </c>
      <c r="J32" s="531"/>
    </row>
    <row r="33" spans="1:10" s="93" customFormat="1" ht="25.5">
      <c r="A33" s="558" t="s">
        <v>272</v>
      </c>
      <c r="B33" s="971">
        <v>-22476</v>
      </c>
      <c r="C33" s="559"/>
      <c r="D33" s="776">
        <v>-89231</v>
      </c>
      <c r="E33" s="775"/>
      <c r="F33" s="776">
        <v>-23242</v>
      </c>
      <c r="G33" s="776">
        <v>-26861</v>
      </c>
      <c r="H33" s="776">
        <v>-15201</v>
      </c>
      <c r="I33" s="584">
        <v>-23927</v>
      </c>
      <c r="J33" s="531"/>
    </row>
    <row r="34" spans="1:10" s="93" customFormat="1" ht="25.5" customHeight="1">
      <c r="A34" s="558" t="s">
        <v>273</v>
      </c>
      <c r="B34" s="970">
        <v>2764851</v>
      </c>
      <c r="C34" s="559"/>
      <c r="D34" s="776">
        <v>2766411</v>
      </c>
      <c r="E34" s="775"/>
      <c r="F34" s="776">
        <v>2766411</v>
      </c>
      <c r="G34" s="776">
        <v>2753180</v>
      </c>
      <c r="H34" s="776">
        <v>2739950</v>
      </c>
      <c r="I34" s="579">
        <v>2734498</v>
      </c>
      <c r="J34" s="531"/>
    </row>
    <row r="35" spans="1:10" s="93" customFormat="1" ht="25.5" customHeight="1">
      <c r="A35" s="558" t="s">
        <v>260</v>
      </c>
      <c r="B35" s="970">
        <v>1696622</v>
      </c>
      <c r="C35" s="559"/>
      <c r="D35" s="777">
        <v>1675706</v>
      </c>
      <c r="E35" s="775"/>
      <c r="F35" s="777">
        <v>1675706</v>
      </c>
      <c r="G35" s="777">
        <v>1639233</v>
      </c>
      <c r="H35" s="776">
        <v>1599142</v>
      </c>
      <c r="I35" s="579">
        <v>1578489</v>
      </c>
      <c r="J35" s="531"/>
    </row>
    <row r="36" spans="1:10" s="93" customFormat="1" ht="25.5" customHeight="1">
      <c r="A36" s="558" t="s">
        <v>272</v>
      </c>
      <c r="B36" s="970">
        <v>1068229</v>
      </c>
      <c r="C36" s="559"/>
      <c r="D36" s="777">
        <v>1090705</v>
      </c>
      <c r="E36" s="775"/>
      <c r="F36" s="777">
        <v>1090705</v>
      </c>
      <c r="G36" s="777">
        <v>1113947</v>
      </c>
      <c r="H36" s="776">
        <v>1140808</v>
      </c>
      <c r="I36" s="579">
        <v>1156009</v>
      </c>
      <c r="J36" s="531"/>
    </row>
    <row r="37" spans="1:10" ht="25.5">
      <c r="A37" s="574" t="s">
        <v>276</v>
      </c>
      <c r="B37" s="574"/>
      <c r="C37" s="574"/>
      <c r="D37" s="524"/>
      <c r="E37" s="524"/>
      <c r="F37" s="524"/>
      <c r="G37" s="524"/>
      <c r="H37" s="524"/>
      <c r="I37" s="585"/>
      <c r="J37" s="510"/>
    </row>
    <row r="38" spans="1:10" s="93" customFormat="1" ht="28.5" customHeight="1">
      <c r="A38" s="586" t="s">
        <v>274</v>
      </c>
      <c r="B38" s="972">
        <v>2894029</v>
      </c>
      <c r="C38" s="587"/>
      <c r="D38" s="533">
        <v>2960808</v>
      </c>
      <c r="E38" s="533"/>
      <c r="F38" s="533">
        <v>2960808</v>
      </c>
      <c r="G38" s="533">
        <v>3020819</v>
      </c>
      <c r="H38" s="533">
        <v>3094060</v>
      </c>
      <c r="I38" s="533">
        <v>3163618</v>
      </c>
      <c r="J38" s="531"/>
    </row>
    <row r="39" spans="1:10" s="93" customFormat="1" ht="27">
      <c r="A39" s="588" t="s">
        <v>275</v>
      </c>
      <c r="B39" s="973">
        <v>-66779</v>
      </c>
      <c r="C39" s="587"/>
      <c r="D39" s="589">
        <v>-258881</v>
      </c>
      <c r="E39" s="589"/>
      <c r="F39" s="589">
        <v>-60011</v>
      </c>
      <c r="G39" s="589">
        <v>-73241</v>
      </c>
      <c r="H39" s="589">
        <v>-69558</v>
      </c>
      <c r="I39" s="589">
        <v>-56071</v>
      </c>
      <c r="J39" s="531"/>
    </row>
    <row r="40" spans="1:10" s="93" customFormat="1" ht="15.75" customHeight="1">
      <c r="A40" s="590"/>
      <c r="B40" s="591"/>
      <c r="C40" s="590"/>
      <c r="D40" s="590"/>
      <c r="E40" s="590"/>
      <c r="F40" s="590"/>
      <c r="G40" s="590"/>
      <c r="H40" s="590"/>
      <c r="I40" s="590"/>
      <c r="J40" s="531"/>
    </row>
    <row r="41" spans="1:10" s="909" customFormat="1" ht="19.5" customHeight="1">
      <c r="A41" s="1080" t="s">
        <v>292</v>
      </c>
      <c r="B41" s="1081"/>
      <c r="C41" s="1081"/>
      <c r="D41" s="1081"/>
      <c r="E41" s="1081"/>
      <c r="F41" s="1081"/>
      <c r="G41" s="1081"/>
      <c r="H41" s="1081"/>
      <c r="I41" s="1081"/>
      <c r="J41" s="908"/>
    </row>
    <row r="42" spans="1:10" s="909" customFormat="1" ht="21.75" customHeight="1">
      <c r="A42" s="1081"/>
      <c r="B42" s="1081"/>
      <c r="C42" s="1081"/>
      <c r="D42" s="1081"/>
      <c r="E42" s="1081"/>
      <c r="F42" s="1081"/>
      <c r="G42" s="1081"/>
      <c r="H42" s="1081"/>
      <c r="I42" s="1081"/>
      <c r="J42" s="908"/>
    </row>
    <row r="43" spans="1:10" s="909" customFormat="1" ht="15" customHeight="1">
      <c r="A43" s="1082" t="s">
        <v>299</v>
      </c>
      <c r="B43" s="1082"/>
      <c r="C43" s="1082"/>
      <c r="D43" s="1082"/>
      <c r="E43" s="1082"/>
      <c r="F43" s="1082"/>
      <c r="G43" s="1082"/>
      <c r="H43" s="1082"/>
      <c r="I43" s="1082"/>
      <c r="J43" s="908"/>
    </row>
    <row r="44" spans="1:10" s="909" customFormat="1" ht="21.75" customHeight="1">
      <c r="A44" s="1082"/>
      <c r="B44" s="1082"/>
      <c r="C44" s="1082"/>
      <c r="D44" s="1082"/>
      <c r="E44" s="1082"/>
      <c r="F44" s="1082"/>
      <c r="G44" s="1082"/>
      <c r="H44" s="1082"/>
      <c r="I44" s="1082"/>
      <c r="J44" s="908"/>
    </row>
    <row r="45" spans="1:10" ht="15" customHeight="1">
      <c r="A45" s="506"/>
      <c r="B45" s="507"/>
      <c r="C45" s="508"/>
      <c r="D45" s="507"/>
      <c r="E45" s="507"/>
      <c r="F45" s="507"/>
      <c r="G45" s="507"/>
      <c r="H45" s="506"/>
      <c r="I45" s="509"/>
      <c r="J45" s="510"/>
    </row>
    <row r="46" spans="1:10" ht="15" customHeight="1">
      <c r="A46" s="506"/>
      <c r="B46" s="507"/>
      <c r="C46" s="508"/>
      <c r="D46" s="507"/>
      <c r="E46" s="507"/>
      <c r="F46" s="507"/>
      <c r="G46" s="507"/>
      <c r="H46" s="506"/>
      <c r="I46" s="509"/>
      <c r="J46" s="510"/>
    </row>
    <row r="47" spans="1:10" ht="15" customHeight="1">
      <c r="A47" s="506"/>
      <c r="B47" s="507"/>
      <c r="C47" s="508"/>
      <c r="D47" s="507"/>
      <c r="E47" s="507"/>
      <c r="F47" s="507"/>
      <c r="G47" s="507"/>
      <c r="H47" s="506"/>
      <c r="I47" s="509"/>
      <c r="J47" s="510"/>
    </row>
    <row r="48" spans="1:10" ht="15" customHeight="1">
      <c r="A48" s="506"/>
      <c r="B48" s="507"/>
      <c r="C48" s="508"/>
      <c r="D48" s="507"/>
      <c r="E48" s="507"/>
      <c r="F48" s="507"/>
      <c r="G48" s="507"/>
      <c r="H48" s="506"/>
      <c r="I48" s="509"/>
      <c r="J48" s="510"/>
    </row>
    <row r="49" spans="1:10" ht="15" customHeight="1">
      <c r="A49" s="506"/>
      <c r="B49" s="507"/>
      <c r="C49" s="508"/>
      <c r="D49" s="507"/>
      <c r="E49" s="507"/>
      <c r="F49" s="507"/>
      <c r="G49" s="507"/>
      <c r="H49" s="506"/>
      <c r="I49" s="509"/>
      <c r="J49" s="510"/>
    </row>
    <row r="50" spans="1:10" ht="15" customHeight="1">
      <c r="A50" s="506"/>
      <c r="B50" s="507"/>
      <c r="C50" s="508"/>
      <c r="D50" s="507"/>
      <c r="E50" s="507"/>
      <c r="F50" s="507"/>
      <c r="G50" s="507"/>
      <c r="H50" s="506"/>
      <c r="I50" s="509"/>
      <c r="J50" s="510"/>
    </row>
    <row r="51" spans="1:10" ht="15" customHeight="1">
      <c r="A51" s="506"/>
      <c r="B51" s="507"/>
      <c r="C51" s="508"/>
      <c r="D51" s="507"/>
      <c r="E51" s="507"/>
      <c r="F51" s="507"/>
      <c r="G51" s="507"/>
      <c r="H51" s="506"/>
      <c r="I51" s="509"/>
      <c r="J51" s="510"/>
    </row>
    <row r="52" spans="1:10" ht="15" customHeight="1">
      <c r="A52" s="506"/>
      <c r="B52" s="507"/>
      <c r="C52" s="508"/>
      <c r="D52" s="507"/>
      <c r="E52" s="507"/>
      <c r="F52" s="507"/>
      <c r="G52" s="507"/>
      <c r="H52" s="506"/>
      <c r="I52" s="509"/>
      <c r="J52" s="510"/>
    </row>
    <row r="53" spans="1:10" ht="15" customHeight="1">
      <c r="A53" s="506"/>
      <c r="B53" s="507"/>
      <c r="C53" s="508"/>
      <c r="D53" s="507"/>
      <c r="E53" s="507"/>
      <c r="F53" s="507"/>
      <c r="G53" s="507"/>
      <c r="H53" s="506"/>
      <c r="I53" s="509"/>
      <c r="J53" s="510"/>
    </row>
    <row r="54" spans="1:10" ht="15" customHeight="1">
      <c r="A54" s="506"/>
      <c r="B54" s="507"/>
      <c r="C54" s="508"/>
      <c r="D54" s="507"/>
      <c r="E54" s="507"/>
      <c r="F54" s="507"/>
      <c r="G54" s="507"/>
      <c r="H54" s="506"/>
      <c r="I54" s="509"/>
      <c r="J54" s="510"/>
    </row>
    <row r="55" spans="1:10" ht="15" customHeight="1">
      <c r="A55" s="506"/>
      <c r="B55" s="507"/>
      <c r="C55" s="508"/>
      <c r="D55" s="507"/>
      <c r="E55" s="507"/>
      <c r="F55" s="507"/>
      <c r="G55" s="507"/>
      <c r="H55" s="506"/>
      <c r="I55" s="509"/>
      <c r="J55" s="510"/>
    </row>
    <row r="56" spans="1:10" ht="15" customHeight="1">
      <c r="A56" s="506"/>
      <c r="B56" s="507"/>
      <c r="C56" s="508"/>
      <c r="D56" s="507"/>
      <c r="E56" s="507"/>
      <c r="F56" s="507"/>
      <c r="G56" s="507"/>
      <c r="H56" s="506"/>
      <c r="I56" s="509"/>
      <c r="J56" s="510"/>
    </row>
    <row r="57" spans="1:10" ht="15" customHeight="1">
      <c r="A57" s="506"/>
      <c r="B57" s="507"/>
      <c r="C57" s="508"/>
      <c r="D57" s="507"/>
      <c r="E57" s="507"/>
      <c r="F57" s="507"/>
      <c r="G57" s="507"/>
      <c r="H57" s="506"/>
      <c r="I57" s="509"/>
      <c r="J57" s="510"/>
    </row>
    <row r="58" spans="1:10" ht="15" customHeight="1">
      <c r="A58" s="506"/>
      <c r="B58" s="507"/>
      <c r="C58" s="508"/>
      <c r="D58" s="507"/>
      <c r="E58" s="507"/>
      <c r="F58" s="507"/>
      <c r="G58" s="507"/>
      <c r="H58" s="506"/>
      <c r="I58" s="509"/>
      <c r="J58" s="510"/>
    </row>
    <row r="59" spans="1:10" ht="15" customHeight="1">
      <c r="A59" s="506"/>
      <c r="B59" s="507"/>
      <c r="C59" s="508"/>
      <c r="D59" s="507"/>
      <c r="E59" s="507"/>
      <c r="F59" s="507"/>
      <c r="G59" s="507"/>
      <c r="H59" s="506"/>
      <c r="I59" s="509"/>
      <c r="J59" s="510"/>
    </row>
    <row r="60" spans="1:10" ht="15" customHeight="1">
      <c r="A60" s="506"/>
      <c r="B60" s="507"/>
      <c r="C60" s="508"/>
      <c r="D60" s="507"/>
      <c r="E60" s="507"/>
      <c r="F60" s="507"/>
      <c r="G60" s="507"/>
      <c r="H60" s="506"/>
      <c r="I60" s="509"/>
      <c r="J60" s="510"/>
    </row>
    <row r="61" spans="1:10" ht="15" customHeight="1">
      <c r="A61" s="506"/>
      <c r="B61" s="507"/>
      <c r="C61" s="508"/>
      <c r="D61" s="507"/>
      <c r="E61" s="507"/>
      <c r="F61" s="507"/>
      <c r="G61" s="507"/>
      <c r="H61" s="506"/>
      <c r="I61" s="509"/>
      <c r="J61" s="510"/>
    </row>
    <row r="62" spans="1:10" ht="15" customHeight="1">
      <c r="A62" s="506"/>
      <c r="B62" s="507"/>
      <c r="C62" s="508"/>
      <c r="D62" s="507"/>
      <c r="E62" s="507"/>
      <c r="F62" s="507"/>
      <c r="G62" s="507"/>
      <c r="H62" s="506"/>
      <c r="I62" s="509"/>
      <c r="J62" s="510"/>
    </row>
    <row r="63" spans="1:10" ht="15" customHeight="1">
      <c r="A63" s="506"/>
      <c r="B63" s="507"/>
      <c r="C63" s="508"/>
      <c r="D63" s="507"/>
      <c r="E63" s="507"/>
      <c r="F63" s="507"/>
      <c r="G63" s="507"/>
      <c r="H63" s="506"/>
      <c r="I63" s="509"/>
      <c r="J63" s="510"/>
    </row>
    <row r="64" spans="1:10" ht="15" customHeight="1">
      <c r="A64" s="506"/>
      <c r="B64" s="507"/>
      <c r="C64" s="508"/>
      <c r="D64" s="507"/>
      <c r="E64" s="507"/>
      <c r="F64" s="507"/>
      <c r="G64" s="507"/>
      <c r="H64" s="506"/>
      <c r="I64" s="509"/>
      <c r="J64" s="510"/>
    </row>
    <row r="65" spans="1:10" ht="15" customHeight="1">
      <c r="A65" s="506"/>
      <c r="B65" s="507"/>
      <c r="C65" s="508"/>
      <c r="D65" s="507"/>
      <c r="E65" s="507"/>
      <c r="F65" s="507"/>
      <c r="G65" s="507"/>
      <c r="H65" s="506"/>
      <c r="I65" s="509"/>
      <c r="J65" s="510"/>
    </row>
    <row r="66" spans="1:10" ht="15" customHeight="1">
      <c r="A66" s="506"/>
      <c r="B66" s="507"/>
      <c r="C66" s="508"/>
      <c r="D66" s="507"/>
      <c r="E66" s="507"/>
      <c r="F66" s="507"/>
      <c r="G66" s="507"/>
      <c r="H66" s="506"/>
      <c r="I66" s="509"/>
      <c r="J66" s="510"/>
    </row>
    <row r="67" spans="1:10" ht="15" customHeight="1">
      <c r="A67" s="506"/>
      <c r="B67" s="507"/>
      <c r="C67" s="508"/>
      <c r="D67" s="507"/>
      <c r="E67" s="507"/>
      <c r="F67" s="507"/>
      <c r="G67" s="507"/>
      <c r="H67" s="506"/>
      <c r="I67" s="509"/>
      <c r="J67" s="510"/>
    </row>
    <row r="68" spans="1:10" ht="15" customHeight="1">
      <c r="A68" s="506"/>
      <c r="B68" s="507"/>
      <c r="C68" s="508"/>
      <c r="D68" s="507"/>
      <c r="E68" s="507"/>
      <c r="F68" s="507"/>
      <c r="G68" s="507"/>
      <c r="H68" s="506"/>
      <c r="I68" s="509"/>
      <c r="J68" s="510"/>
    </row>
    <row r="69" spans="1:10" ht="15" customHeight="1">
      <c r="A69" s="506"/>
      <c r="B69" s="507"/>
      <c r="C69" s="508"/>
      <c r="D69" s="507"/>
      <c r="E69" s="507"/>
      <c r="F69" s="507"/>
      <c r="G69" s="507"/>
      <c r="H69" s="506"/>
      <c r="I69" s="509"/>
      <c r="J69" s="510"/>
    </row>
    <row r="70" spans="1:10" ht="15" customHeight="1">
      <c r="A70" s="506"/>
      <c r="B70" s="507"/>
      <c r="C70" s="508"/>
      <c r="D70" s="507"/>
      <c r="E70" s="507"/>
      <c r="F70" s="507"/>
      <c r="G70" s="507"/>
      <c r="H70" s="506"/>
      <c r="I70" s="509"/>
      <c r="J70" s="510"/>
    </row>
    <row r="71" spans="1:10" ht="15" customHeight="1">
      <c r="A71" s="506"/>
      <c r="B71" s="507"/>
      <c r="C71" s="508"/>
      <c r="D71" s="507"/>
      <c r="E71" s="507"/>
      <c r="F71" s="507"/>
      <c r="G71" s="507"/>
      <c r="H71" s="506"/>
      <c r="I71" s="509"/>
      <c r="J71" s="510"/>
    </row>
    <row r="72" spans="1:10" ht="15" customHeight="1">
      <c r="A72" s="506"/>
      <c r="B72" s="507"/>
      <c r="C72" s="508"/>
      <c r="D72" s="507"/>
      <c r="E72" s="507"/>
      <c r="F72" s="507"/>
      <c r="G72" s="507"/>
      <c r="H72" s="506"/>
      <c r="I72" s="509"/>
      <c r="J72" s="510"/>
    </row>
    <row r="73" spans="1:10" ht="15" customHeight="1">
      <c r="A73" s="506"/>
      <c r="B73" s="507"/>
      <c r="C73" s="508"/>
      <c r="D73" s="507"/>
      <c r="E73" s="507"/>
      <c r="F73" s="507"/>
      <c r="G73" s="507"/>
      <c r="H73" s="506"/>
      <c r="I73" s="509"/>
      <c r="J73" s="510"/>
    </row>
    <row r="74" spans="1:10" ht="15" customHeight="1">
      <c r="A74" s="506"/>
      <c r="B74" s="507"/>
      <c r="C74" s="508"/>
      <c r="D74" s="507"/>
      <c r="E74" s="507"/>
      <c r="F74" s="507"/>
      <c r="G74" s="507"/>
      <c r="H74" s="506"/>
      <c r="I74" s="509"/>
      <c r="J74" s="510"/>
    </row>
    <row r="75" spans="1:10" ht="15" customHeight="1">
      <c r="A75" s="506"/>
      <c r="B75" s="507"/>
      <c r="C75" s="508"/>
      <c r="D75" s="507"/>
      <c r="E75" s="507"/>
      <c r="F75" s="507"/>
      <c r="G75" s="507"/>
      <c r="H75" s="506"/>
      <c r="I75" s="509"/>
      <c r="J75" s="510"/>
    </row>
    <row r="76" spans="1:10" ht="15" customHeight="1">
      <c r="A76" s="506"/>
      <c r="B76" s="507"/>
      <c r="C76" s="508"/>
      <c r="D76" s="507"/>
      <c r="E76" s="507"/>
      <c r="F76" s="507"/>
      <c r="G76" s="507"/>
      <c r="H76" s="506"/>
      <c r="I76" s="509"/>
      <c r="J76" s="510"/>
    </row>
    <row r="77" spans="1:10" ht="15" customHeight="1">
      <c r="A77" s="506"/>
      <c r="B77" s="507"/>
      <c r="C77" s="508"/>
      <c r="D77" s="507"/>
      <c r="E77" s="507"/>
      <c r="F77" s="507"/>
      <c r="G77" s="507"/>
      <c r="H77" s="506"/>
      <c r="I77" s="509"/>
      <c r="J77" s="510"/>
    </row>
    <row r="78" spans="1:10" ht="15" customHeight="1">
      <c r="A78" s="506"/>
      <c r="B78" s="507"/>
      <c r="C78" s="508"/>
      <c r="D78" s="507"/>
      <c r="E78" s="507"/>
      <c r="F78" s="507"/>
      <c r="G78" s="507"/>
      <c r="H78" s="506"/>
      <c r="I78" s="509"/>
      <c r="J78" s="510"/>
    </row>
    <row r="79" spans="1:10" ht="15" customHeight="1">
      <c r="A79" s="506"/>
      <c r="B79" s="507"/>
      <c r="C79" s="508"/>
      <c r="D79" s="507"/>
      <c r="E79" s="507"/>
      <c r="F79" s="507"/>
      <c r="G79" s="507"/>
      <c r="H79" s="506"/>
      <c r="I79" s="509"/>
      <c r="J79" s="510"/>
    </row>
    <row r="80" spans="1:10" ht="15" customHeight="1">
      <c r="A80" s="506"/>
      <c r="B80" s="507"/>
      <c r="C80" s="508"/>
      <c r="D80" s="507"/>
      <c r="E80" s="507"/>
      <c r="F80" s="507"/>
      <c r="G80" s="507"/>
      <c r="H80" s="506"/>
      <c r="I80" s="509"/>
      <c r="J80" s="510"/>
    </row>
    <row r="81" spans="1:10" ht="15" customHeight="1">
      <c r="A81" s="506"/>
      <c r="B81" s="507"/>
      <c r="C81" s="508"/>
      <c r="D81" s="507"/>
      <c r="E81" s="507"/>
      <c r="F81" s="507"/>
      <c r="G81" s="507"/>
      <c r="H81" s="506"/>
      <c r="I81" s="509"/>
      <c r="J81" s="510"/>
    </row>
    <row r="82" spans="1:10" ht="15" customHeight="1">
      <c r="A82" s="506"/>
      <c r="B82" s="507"/>
      <c r="C82" s="508"/>
      <c r="D82" s="507"/>
      <c r="E82" s="507"/>
      <c r="F82" s="507"/>
      <c r="G82" s="507"/>
      <c r="H82" s="506"/>
      <c r="I82" s="509"/>
      <c r="J82" s="510"/>
    </row>
    <row r="83" spans="1:10" ht="15" customHeight="1">
      <c r="A83" s="506"/>
      <c r="B83" s="507"/>
      <c r="C83" s="508"/>
      <c r="D83" s="507"/>
      <c r="E83" s="507"/>
      <c r="F83" s="507"/>
      <c r="G83" s="507"/>
      <c r="H83" s="506"/>
      <c r="I83" s="509"/>
      <c r="J83" s="510"/>
    </row>
    <row r="84" spans="1:10" ht="15" customHeight="1">
      <c r="A84" s="506"/>
      <c r="B84" s="507"/>
      <c r="C84" s="508"/>
      <c r="D84" s="507"/>
      <c r="E84" s="507"/>
      <c r="F84" s="507"/>
      <c r="G84" s="507"/>
      <c r="H84" s="506"/>
      <c r="I84" s="509"/>
      <c r="J84" s="510"/>
    </row>
    <row r="85" spans="1:10" ht="15" customHeight="1">
      <c r="A85" s="506"/>
      <c r="B85" s="507"/>
      <c r="C85" s="508"/>
      <c r="D85" s="507"/>
      <c r="E85" s="507"/>
      <c r="F85" s="507"/>
      <c r="G85" s="507"/>
      <c r="H85" s="506"/>
      <c r="I85" s="509"/>
      <c r="J85" s="510"/>
    </row>
    <row r="86" spans="1:10" ht="15" customHeight="1">
      <c r="A86" s="506"/>
      <c r="B86" s="507"/>
      <c r="C86" s="508"/>
      <c r="D86" s="507"/>
      <c r="E86" s="507"/>
      <c r="F86" s="507"/>
      <c r="G86" s="507"/>
      <c r="H86" s="506"/>
      <c r="I86" s="509"/>
      <c r="J86" s="510"/>
    </row>
    <row r="87" spans="1:10" ht="15" customHeight="1">
      <c r="A87" s="506"/>
      <c r="B87" s="507"/>
      <c r="C87" s="508"/>
      <c r="D87" s="507"/>
      <c r="E87" s="507"/>
      <c r="F87" s="507"/>
      <c r="G87" s="507"/>
      <c r="H87" s="506"/>
      <c r="I87" s="509"/>
      <c r="J87" s="510"/>
    </row>
    <row r="88" spans="1:10" ht="15" customHeight="1">
      <c r="A88" s="506"/>
      <c r="B88" s="507"/>
      <c r="C88" s="508"/>
      <c r="D88" s="507"/>
      <c r="E88" s="507"/>
      <c r="F88" s="507"/>
      <c r="G88" s="507"/>
      <c r="H88" s="506"/>
      <c r="I88" s="509"/>
      <c r="J88" s="510"/>
    </row>
    <row r="89" spans="1:10" ht="15" customHeight="1">
      <c r="A89" s="506"/>
      <c r="B89" s="507"/>
      <c r="C89" s="508"/>
      <c r="D89" s="507"/>
      <c r="E89" s="507"/>
      <c r="F89" s="507"/>
      <c r="G89" s="507"/>
      <c r="H89" s="506"/>
      <c r="I89" s="509"/>
      <c r="J89" s="510"/>
    </row>
    <row r="90" spans="1:10" ht="15" customHeight="1">
      <c r="A90" s="506"/>
      <c r="B90" s="507"/>
      <c r="C90" s="508"/>
      <c r="D90" s="507"/>
      <c r="E90" s="507"/>
      <c r="F90" s="507"/>
      <c r="G90" s="507"/>
      <c r="H90" s="506"/>
      <c r="I90" s="509"/>
      <c r="J90" s="510"/>
    </row>
    <row r="91" spans="1:10" ht="15" customHeight="1">
      <c r="A91" s="506"/>
      <c r="B91" s="507"/>
      <c r="C91" s="508"/>
      <c r="D91" s="507"/>
      <c r="E91" s="507"/>
      <c r="F91" s="507"/>
      <c r="G91" s="507"/>
      <c r="H91" s="506"/>
      <c r="I91" s="509"/>
      <c r="J91" s="510"/>
    </row>
    <row r="92" spans="1:10" ht="15" customHeight="1">
      <c r="A92" s="506"/>
      <c r="B92" s="507"/>
      <c r="C92" s="508"/>
      <c r="D92" s="507"/>
      <c r="E92" s="507"/>
      <c r="F92" s="507"/>
      <c r="G92" s="507"/>
      <c r="H92" s="506"/>
      <c r="I92" s="509"/>
      <c r="J92" s="510"/>
    </row>
    <row r="93" spans="1:10" ht="15" customHeight="1">
      <c r="A93" s="506"/>
      <c r="B93" s="507"/>
      <c r="C93" s="508"/>
      <c r="D93" s="507"/>
      <c r="E93" s="507"/>
      <c r="F93" s="507"/>
      <c r="G93" s="507"/>
      <c r="H93" s="506"/>
      <c r="I93" s="509"/>
      <c r="J93" s="510"/>
    </row>
    <row r="94" spans="1:10" ht="15" customHeight="1">
      <c r="A94" s="506"/>
      <c r="B94" s="507"/>
      <c r="C94" s="508"/>
      <c r="D94" s="507"/>
      <c r="E94" s="507"/>
      <c r="F94" s="507"/>
      <c r="G94" s="507"/>
      <c r="H94" s="506"/>
      <c r="I94" s="509"/>
      <c r="J94" s="510"/>
    </row>
    <row r="95" spans="1:10" ht="15" customHeight="1">
      <c r="A95" s="506"/>
      <c r="B95" s="507"/>
      <c r="C95" s="508"/>
      <c r="D95" s="507"/>
      <c r="E95" s="507"/>
      <c r="F95" s="507"/>
      <c r="G95" s="507"/>
      <c r="H95" s="506"/>
      <c r="I95" s="509"/>
      <c r="J95" s="510"/>
    </row>
    <row r="96" spans="1:10" ht="15" customHeight="1">
      <c r="A96" s="506"/>
      <c r="B96" s="507"/>
      <c r="C96" s="508"/>
      <c r="D96" s="507"/>
      <c r="E96" s="507"/>
      <c r="F96" s="507"/>
      <c r="G96" s="507"/>
      <c r="H96" s="506"/>
      <c r="I96" s="509"/>
      <c r="J96" s="510"/>
    </row>
    <row r="97" spans="1:10" ht="15" customHeight="1">
      <c r="A97" s="506"/>
      <c r="B97" s="507"/>
      <c r="C97" s="508"/>
      <c r="D97" s="507"/>
      <c r="E97" s="507"/>
      <c r="F97" s="507"/>
      <c r="G97" s="507"/>
      <c r="H97" s="506"/>
      <c r="I97" s="509"/>
      <c r="J97" s="510"/>
    </row>
    <row r="98" spans="1:10" ht="15" customHeight="1">
      <c r="A98" s="506"/>
      <c r="B98" s="507"/>
      <c r="C98" s="508"/>
      <c r="D98" s="507"/>
      <c r="E98" s="507"/>
      <c r="F98" s="507"/>
      <c r="G98" s="507"/>
      <c r="H98" s="506"/>
      <c r="I98" s="509"/>
      <c r="J98" s="510"/>
    </row>
    <row r="99" spans="1:10" ht="15" customHeight="1">
      <c r="A99" s="506"/>
      <c r="B99" s="507"/>
      <c r="C99" s="508"/>
      <c r="D99" s="507"/>
      <c r="E99" s="507"/>
      <c r="F99" s="507"/>
      <c r="G99" s="507"/>
      <c r="H99" s="506"/>
      <c r="I99" s="509"/>
      <c r="J99" s="510"/>
    </row>
    <row r="100" spans="1:10" ht="15" customHeight="1">
      <c r="A100" s="506"/>
      <c r="B100" s="507"/>
      <c r="C100" s="508"/>
      <c r="D100" s="507"/>
      <c r="E100" s="507"/>
      <c r="F100" s="507"/>
      <c r="G100" s="507"/>
      <c r="H100" s="506"/>
      <c r="I100" s="509"/>
      <c r="J100" s="510"/>
    </row>
    <row r="101" spans="1:10" ht="15" customHeight="1">
      <c r="A101" s="506"/>
      <c r="B101" s="507"/>
      <c r="C101" s="508"/>
      <c r="D101" s="507"/>
      <c r="E101" s="507"/>
      <c r="F101" s="507"/>
      <c r="G101" s="507"/>
      <c r="H101" s="506"/>
      <c r="I101" s="509"/>
      <c r="J101" s="510"/>
    </row>
    <row r="102" spans="1:10" ht="15" customHeight="1">
      <c r="A102" s="506"/>
      <c r="B102" s="507"/>
      <c r="C102" s="508"/>
      <c r="D102" s="507"/>
      <c r="E102" s="507"/>
      <c r="F102" s="507"/>
      <c r="G102" s="507"/>
      <c r="H102" s="506"/>
      <c r="I102" s="509"/>
      <c r="J102" s="510"/>
    </row>
    <row r="103" spans="1:10" ht="15" customHeight="1">
      <c r="A103" s="506"/>
      <c r="B103" s="507"/>
      <c r="C103" s="508"/>
      <c r="D103" s="507"/>
      <c r="E103" s="507"/>
      <c r="F103" s="507"/>
      <c r="G103" s="507"/>
      <c r="H103" s="506"/>
      <c r="I103" s="509"/>
      <c r="J103" s="510"/>
    </row>
    <row r="104" spans="1:10" ht="15" customHeight="1">
      <c r="A104" s="506"/>
      <c r="B104" s="507"/>
      <c r="C104" s="508"/>
      <c r="D104" s="507"/>
      <c r="E104" s="507"/>
      <c r="F104" s="507"/>
      <c r="G104" s="507"/>
      <c r="H104" s="506"/>
      <c r="I104" s="509"/>
      <c r="J104" s="510"/>
    </row>
    <row r="105" spans="1:10" ht="15" customHeight="1">
      <c r="A105" s="506"/>
      <c r="B105" s="507"/>
      <c r="C105" s="508"/>
      <c r="D105" s="507"/>
      <c r="E105" s="507"/>
      <c r="F105" s="507"/>
      <c r="G105" s="507"/>
      <c r="H105" s="506"/>
      <c r="I105" s="509"/>
      <c r="J105" s="510"/>
    </row>
    <row r="106" spans="1:10" ht="15" customHeight="1">
      <c r="A106" s="506"/>
      <c r="B106" s="507"/>
      <c r="C106" s="508"/>
      <c r="D106" s="507"/>
      <c r="E106" s="507"/>
      <c r="F106" s="507"/>
      <c r="G106" s="507"/>
      <c r="H106" s="506"/>
      <c r="I106" s="509"/>
      <c r="J106" s="510"/>
    </row>
    <row r="107" spans="1:10" ht="15" customHeight="1">
      <c r="A107" s="506"/>
      <c r="B107" s="507"/>
      <c r="C107" s="508"/>
      <c r="D107" s="507"/>
      <c r="E107" s="507"/>
      <c r="F107" s="507"/>
      <c r="G107" s="507"/>
      <c r="H107" s="506"/>
      <c r="I107" s="509"/>
      <c r="J107" s="510"/>
    </row>
    <row r="108" spans="1:10" ht="15" customHeight="1">
      <c r="A108" s="506"/>
      <c r="B108" s="507"/>
      <c r="C108" s="508"/>
      <c r="D108" s="507"/>
      <c r="E108" s="507"/>
      <c r="F108" s="507"/>
      <c r="G108" s="507"/>
      <c r="H108" s="506"/>
      <c r="I108" s="509"/>
      <c r="J108" s="510"/>
    </row>
    <row r="109" spans="1:10" ht="15" customHeight="1">
      <c r="A109" s="506"/>
      <c r="B109" s="507"/>
      <c r="C109" s="508"/>
      <c r="D109" s="507"/>
      <c r="E109" s="507"/>
      <c r="F109" s="507"/>
      <c r="G109" s="507"/>
      <c r="H109" s="506"/>
      <c r="I109" s="509"/>
      <c r="J109" s="510"/>
    </row>
    <row r="110" spans="1:10" ht="15" customHeight="1">
      <c r="A110" s="506"/>
      <c r="B110" s="507"/>
      <c r="C110" s="508"/>
      <c r="D110" s="507"/>
      <c r="E110" s="507"/>
      <c r="F110" s="507"/>
      <c r="G110" s="507"/>
      <c r="H110" s="506"/>
      <c r="I110" s="509"/>
      <c r="J110" s="510"/>
    </row>
    <row r="111" spans="1:10" ht="15" customHeight="1">
      <c r="A111" s="506"/>
      <c r="B111" s="507"/>
      <c r="C111" s="508"/>
      <c r="D111" s="507"/>
      <c r="E111" s="507"/>
      <c r="F111" s="507"/>
      <c r="G111" s="507"/>
      <c r="H111" s="506"/>
      <c r="I111" s="509"/>
      <c r="J111" s="510"/>
    </row>
    <row r="112" spans="1:10" ht="15" customHeight="1">
      <c r="A112" s="506"/>
      <c r="B112" s="507"/>
      <c r="C112" s="508"/>
      <c r="D112" s="507"/>
      <c r="E112" s="507"/>
      <c r="F112" s="507"/>
      <c r="G112" s="507"/>
      <c r="H112" s="506"/>
      <c r="I112" s="509"/>
      <c r="J112" s="510"/>
    </row>
    <row r="113" spans="1:10" ht="15" customHeight="1">
      <c r="A113" s="506"/>
      <c r="B113" s="507"/>
      <c r="C113" s="508"/>
      <c r="D113" s="507"/>
      <c r="E113" s="507"/>
      <c r="F113" s="507"/>
      <c r="G113" s="507"/>
      <c r="H113" s="506"/>
      <c r="I113" s="509"/>
      <c r="J113" s="510"/>
    </row>
    <row r="114" spans="1:10" ht="15" customHeight="1">
      <c r="A114" s="506"/>
      <c r="B114" s="507"/>
      <c r="C114" s="508"/>
      <c r="D114" s="507"/>
      <c r="E114" s="507"/>
      <c r="F114" s="507"/>
      <c r="G114" s="507"/>
      <c r="H114" s="506"/>
      <c r="I114" s="509"/>
      <c r="J114" s="510"/>
    </row>
    <row r="115" spans="1:10" ht="15" customHeight="1">
      <c r="A115" s="506"/>
      <c r="B115" s="507"/>
      <c r="C115" s="508"/>
      <c r="D115" s="507"/>
      <c r="E115" s="507"/>
      <c r="F115" s="507"/>
      <c r="G115" s="507"/>
      <c r="H115" s="506"/>
      <c r="I115" s="509"/>
      <c r="J115" s="510"/>
    </row>
    <row r="116" spans="1:10" ht="15" customHeight="1">
      <c r="A116" s="506"/>
      <c r="B116" s="507"/>
      <c r="C116" s="508"/>
      <c r="D116" s="507"/>
      <c r="E116" s="507"/>
      <c r="F116" s="507"/>
      <c r="G116" s="507"/>
      <c r="H116" s="506"/>
      <c r="I116" s="509"/>
      <c r="J116" s="510"/>
    </row>
    <row r="117" spans="1:10" ht="15" customHeight="1">
      <c r="A117" s="506"/>
      <c r="B117" s="507"/>
      <c r="C117" s="508"/>
      <c r="D117" s="507"/>
      <c r="E117" s="507"/>
      <c r="F117" s="507"/>
      <c r="G117" s="507"/>
      <c r="H117" s="506"/>
      <c r="I117" s="509"/>
      <c r="J117" s="510"/>
    </row>
    <row r="118" spans="1:10" ht="15" customHeight="1">
      <c r="A118" s="506"/>
      <c r="B118" s="507"/>
      <c r="C118" s="508"/>
      <c r="D118" s="507"/>
      <c r="E118" s="507"/>
      <c r="F118" s="507"/>
      <c r="G118" s="507"/>
      <c r="H118" s="506"/>
      <c r="I118" s="509"/>
      <c r="J118" s="510"/>
    </row>
    <row r="119" spans="1:10" ht="15" customHeight="1">
      <c r="A119" s="506"/>
      <c r="B119" s="507"/>
      <c r="C119" s="508"/>
      <c r="D119" s="507"/>
      <c r="E119" s="507"/>
      <c r="F119" s="507"/>
      <c r="G119" s="507"/>
      <c r="H119" s="506"/>
      <c r="I119" s="509"/>
      <c r="J119" s="510"/>
    </row>
    <row r="120" spans="1:10" ht="15" customHeight="1">
      <c r="A120" s="506"/>
      <c r="B120" s="507"/>
      <c r="C120" s="508"/>
      <c r="D120" s="507"/>
      <c r="E120" s="507"/>
      <c r="F120" s="507"/>
      <c r="G120" s="507"/>
      <c r="H120" s="506"/>
      <c r="I120" s="509"/>
      <c r="J120" s="510"/>
    </row>
    <row r="121" spans="1:10" ht="15" customHeight="1">
      <c r="A121" s="506"/>
      <c r="B121" s="507"/>
      <c r="C121" s="508"/>
      <c r="D121" s="507"/>
      <c r="E121" s="507"/>
      <c r="F121" s="507"/>
      <c r="G121" s="507"/>
      <c r="H121" s="506"/>
      <c r="I121" s="509"/>
      <c r="J121" s="510"/>
    </row>
    <row r="122" spans="1:10" ht="15" customHeight="1">
      <c r="A122" s="506"/>
      <c r="B122" s="507"/>
      <c r="C122" s="508"/>
      <c r="D122" s="507"/>
      <c r="E122" s="507"/>
      <c r="F122" s="507"/>
      <c r="G122" s="507"/>
      <c r="H122" s="506"/>
      <c r="I122" s="509"/>
      <c r="J122" s="510"/>
    </row>
    <row r="123" spans="1:10" ht="15" customHeight="1">
      <c r="A123" s="506"/>
      <c r="B123" s="507"/>
      <c r="C123" s="508"/>
      <c r="D123" s="507"/>
      <c r="E123" s="507"/>
      <c r="F123" s="507"/>
      <c r="G123" s="507"/>
      <c r="H123" s="506"/>
      <c r="I123" s="509"/>
      <c r="J123" s="510"/>
    </row>
    <row r="124" spans="1:10" ht="15" customHeight="1">
      <c r="A124" s="506"/>
      <c r="B124" s="507"/>
      <c r="C124" s="508"/>
      <c r="D124" s="507"/>
      <c r="E124" s="507"/>
      <c r="F124" s="507"/>
      <c r="G124" s="507"/>
      <c r="H124" s="506"/>
      <c r="I124" s="509"/>
      <c r="J124" s="510"/>
    </row>
    <row r="125" spans="1:10" ht="15" customHeight="1">
      <c r="A125" s="506"/>
      <c r="B125" s="507"/>
      <c r="C125" s="508"/>
      <c r="D125" s="507"/>
      <c r="E125" s="507"/>
      <c r="F125" s="507"/>
      <c r="G125" s="507"/>
      <c r="H125" s="506"/>
      <c r="I125" s="509"/>
      <c r="J125" s="510"/>
    </row>
    <row r="126" spans="1:10" ht="15" customHeight="1">
      <c r="A126" s="506"/>
      <c r="B126" s="507"/>
      <c r="C126" s="508"/>
      <c r="D126" s="507"/>
      <c r="E126" s="507"/>
      <c r="F126" s="507"/>
      <c r="G126" s="507"/>
      <c r="H126" s="506"/>
      <c r="I126" s="509"/>
      <c r="J126" s="510"/>
    </row>
    <row r="127" spans="1:10" ht="15" customHeight="1">
      <c r="A127" s="506"/>
      <c r="B127" s="507"/>
      <c r="C127" s="508"/>
      <c r="D127" s="507"/>
      <c r="E127" s="507"/>
      <c r="F127" s="507"/>
      <c r="G127" s="507"/>
      <c r="H127" s="506"/>
      <c r="I127" s="509"/>
      <c r="J127" s="510"/>
    </row>
    <row r="128" spans="1:10" ht="15" customHeight="1">
      <c r="A128" s="506"/>
      <c r="B128" s="507"/>
      <c r="C128" s="508"/>
      <c r="D128" s="507"/>
      <c r="E128" s="507"/>
      <c r="F128" s="507"/>
      <c r="G128" s="507"/>
      <c r="H128" s="506"/>
      <c r="I128" s="509"/>
      <c r="J128" s="510"/>
    </row>
    <row r="129" spans="1:10" ht="15" customHeight="1">
      <c r="A129" s="506"/>
      <c r="B129" s="507"/>
      <c r="C129" s="508"/>
      <c r="D129" s="507"/>
      <c r="E129" s="507"/>
      <c r="F129" s="507"/>
      <c r="G129" s="507"/>
      <c r="H129" s="506"/>
      <c r="I129" s="509"/>
      <c r="J129" s="510"/>
    </row>
    <row r="130" spans="1:10" ht="15" customHeight="1">
      <c r="A130" s="506"/>
      <c r="B130" s="507"/>
      <c r="C130" s="508"/>
      <c r="D130" s="507"/>
      <c r="E130" s="507"/>
      <c r="F130" s="507"/>
      <c r="G130" s="507"/>
      <c r="H130" s="506"/>
      <c r="I130" s="509"/>
      <c r="J130" s="510"/>
    </row>
    <row r="131" spans="1:10" ht="15" customHeight="1">
      <c r="A131" s="506"/>
      <c r="B131" s="507"/>
      <c r="C131" s="508"/>
      <c r="D131" s="507"/>
      <c r="E131" s="507"/>
      <c r="F131" s="507"/>
      <c r="G131" s="507"/>
      <c r="H131" s="506"/>
      <c r="I131" s="509"/>
      <c r="J131" s="510"/>
    </row>
    <row r="132" spans="1:10" ht="15" customHeight="1">
      <c r="A132" s="506"/>
      <c r="B132" s="507"/>
      <c r="C132" s="508"/>
      <c r="D132" s="507"/>
      <c r="E132" s="507"/>
      <c r="F132" s="507"/>
      <c r="G132" s="507"/>
      <c r="H132" s="506"/>
      <c r="I132" s="509"/>
      <c r="J132" s="510"/>
    </row>
    <row r="133" spans="1:10" ht="15" customHeight="1">
      <c r="A133" s="506"/>
      <c r="B133" s="507"/>
      <c r="C133" s="508"/>
      <c r="D133" s="507"/>
      <c r="E133" s="507"/>
      <c r="F133" s="507"/>
      <c r="G133" s="507"/>
      <c r="H133" s="506"/>
      <c r="I133" s="509"/>
      <c r="J133" s="510"/>
    </row>
    <row r="134" spans="1:10" ht="15" customHeight="1">
      <c r="A134" s="506"/>
      <c r="B134" s="507"/>
      <c r="C134" s="508"/>
      <c r="D134" s="507"/>
      <c r="E134" s="507"/>
      <c r="F134" s="507"/>
      <c r="G134" s="507"/>
      <c r="H134" s="506"/>
      <c r="I134" s="509"/>
      <c r="J134" s="510"/>
    </row>
    <row r="135" spans="1:10" ht="15" customHeight="1">
      <c r="A135" s="506"/>
      <c r="B135" s="507"/>
      <c r="C135" s="508"/>
      <c r="D135" s="507"/>
      <c r="E135" s="507"/>
      <c r="F135" s="507"/>
      <c r="G135" s="507"/>
      <c r="H135" s="506"/>
      <c r="I135" s="509"/>
      <c r="J135" s="510"/>
    </row>
    <row r="136" spans="1:10" ht="15" customHeight="1">
      <c r="A136" s="506"/>
      <c r="B136" s="507"/>
      <c r="C136" s="508"/>
      <c r="D136" s="507"/>
      <c r="E136" s="507"/>
      <c r="F136" s="507"/>
      <c r="G136" s="507"/>
      <c r="H136" s="506"/>
      <c r="I136" s="509"/>
      <c r="J136" s="510"/>
    </row>
    <row r="137" spans="1:10" ht="15" customHeight="1">
      <c r="A137" s="506"/>
      <c r="B137" s="507"/>
      <c r="C137" s="508"/>
      <c r="D137" s="507"/>
      <c r="E137" s="507"/>
      <c r="F137" s="507"/>
      <c r="G137" s="507"/>
      <c r="H137" s="506"/>
      <c r="I137" s="509"/>
      <c r="J137" s="510"/>
    </row>
    <row r="138" spans="1:10" ht="15" customHeight="1">
      <c r="A138" s="506"/>
      <c r="B138" s="507"/>
      <c r="C138" s="508"/>
      <c r="D138" s="507"/>
      <c r="E138" s="507"/>
      <c r="F138" s="507"/>
      <c r="G138" s="507"/>
      <c r="H138" s="506"/>
      <c r="I138" s="509"/>
      <c r="J138" s="510"/>
    </row>
    <row r="139" spans="1:10" ht="15" customHeight="1">
      <c r="A139" s="506"/>
      <c r="B139" s="507"/>
      <c r="C139" s="508"/>
      <c r="D139" s="507"/>
      <c r="E139" s="507"/>
      <c r="F139" s="507"/>
      <c r="G139" s="507"/>
      <c r="H139" s="506"/>
      <c r="I139" s="509"/>
      <c r="J139" s="510"/>
    </row>
    <row r="140" spans="1:10" ht="15" customHeight="1">
      <c r="A140" s="506"/>
      <c r="B140" s="507"/>
      <c r="C140" s="508"/>
      <c r="D140" s="507"/>
      <c r="E140" s="507"/>
      <c r="F140" s="507"/>
      <c r="G140" s="507"/>
      <c r="H140" s="506"/>
      <c r="I140" s="509"/>
      <c r="J140" s="510"/>
    </row>
    <row r="141" spans="1:10" ht="15" customHeight="1">
      <c r="A141" s="506"/>
      <c r="B141" s="507"/>
      <c r="C141" s="508"/>
      <c r="D141" s="507"/>
      <c r="E141" s="507"/>
      <c r="F141" s="507"/>
      <c r="G141" s="507"/>
      <c r="H141" s="506"/>
      <c r="I141" s="509"/>
      <c r="J141" s="510"/>
    </row>
    <row r="142" spans="1:10" ht="15" customHeight="1">
      <c r="A142" s="506"/>
      <c r="B142" s="507"/>
      <c r="C142" s="508"/>
      <c r="D142" s="507"/>
      <c r="E142" s="507"/>
      <c r="F142" s="507"/>
      <c r="G142" s="507"/>
      <c r="H142" s="506"/>
      <c r="I142" s="509"/>
      <c r="J142" s="510"/>
    </row>
    <row r="143" spans="1:10" ht="15" customHeight="1">
      <c r="A143" s="506"/>
      <c r="B143" s="507"/>
      <c r="C143" s="508"/>
      <c r="D143" s="507"/>
      <c r="E143" s="507"/>
      <c r="F143" s="507"/>
      <c r="G143" s="507"/>
      <c r="H143" s="506"/>
      <c r="I143" s="509"/>
      <c r="J143" s="510"/>
    </row>
    <row r="144" spans="1:10" ht="15" customHeight="1">
      <c r="A144" s="506"/>
      <c r="B144" s="507"/>
      <c r="C144" s="508"/>
      <c r="D144" s="507"/>
      <c r="E144" s="507"/>
      <c r="F144" s="507"/>
      <c r="G144" s="507"/>
      <c r="H144" s="506"/>
      <c r="I144" s="509"/>
      <c r="J144" s="510"/>
    </row>
    <row r="145" spans="1:10" ht="15" customHeight="1">
      <c r="A145" s="506"/>
      <c r="B145" s="507"/>
      <c r="C145" s="508"/>
      <c r="D145" s="507"/>
      <c r="E145" s="507"/>
      <c r="F145" s="507"/>
      <c r="G145" s="507"/>
      <c r="H145" s="506"/>
      <c r="I145" s="509"/>
      <c r="J145" s="510"/>
    </row>
    <row r="146" spans="1:10" ht="15" customHeight="1">
      <c r="A146" s="506"/>
      <c r="B146" s="507"/>
      <c r="C146" s="508"/>
      <c r="D146" s="507"/>
      <c r="E146" s="507"/>
      <c r="F146" s="507"/>
      <c r="G146" s="507"/>
      <c r="H146" s="506"/>
      <c r="I146" s="509"/>
      <c r="J146" s="510"/>
    </row>
    <row r="147" spans="1:10" ht="15" customHeight="1">
      <c r="A147" s="506"/>
      <c r="B147" s="507"/>
      <c r="C147" s="508"/>
      <c r="D147" s="507"/>
      <c r="E147" s="507"/>
      <c r="F147" s="507"/>
      <c r="G147" s="507"/>
      <c r="H147" s="506"/>
      <c r="I147" s="509"/>
      <c r="J147" s="510"/>
    </row>
    <row r="148" spans="1:10" ht="15" customHeight="1">
      <c r="A148" s="506"/>
      <c r="B148" s="507"/>
      <c r="C148" s="508"/>
      <c r="D148" s="507"/>
      <c r="E148" s="507"/>
      <c r="F148" s="507"/>
      <c r="G148" s="507"/>
      <c r="H148" s="506"/>
      <c r="I148" s="509"/>
      <c r="J148" s="510"/>
    </row>
    <row r="149" spans="1:10" ht="15" customHeight="1">
      <c r="A149" s="506"/>
      <c r="B149" s="507"/>
      <c r="C149" s="508"/>
      <c r="D149" s="507"/>
      <c r="E149" s="507"/>
      <c r="F149" s="507"/>
      <c r="G149" s="507"/>
      <c r="H149" s="506"/>
      <c r="I149" s="509"/>
      <c r="J149" s="510"/>
    </row>
    <row r="150" spans="1:10" ht="15" customHeight="1">
      <c r="A150" s="506"/>
      <c r="B150" s="507"/>
      <c r="C150" s="508"/>
      <c r="D150" s="507"/>
      <c r="E150" s="507"/>
      <c r="F150" s="507"/>
      <c r="G150" s="507"/>
      <c r="H150" s="506"/>
      <c r="I150" s="509"/>
      <c r="J150" s="510"/>
    </row>
    <row r="151" spans="1:10" ht="15" customHeight="1">
      <c r="A151" s="506"/>
      <c r="B151" s="507"/>
      <c r="C151" s="508"/>
      <c r="D151" s="507"/>
      <c r="E151" s="507"/>
      <c r="F151" s="507"/>
      <c r="G151" s="507"/>
      <c r="H151" s="506"/>
      <c r="I151" s="509"/>
      <c r="J151" s="510"/>
    </row>
    <row r="152" spans="1:10" ht="15" customHeight="1">
      <c r="A152" s="506"/>
      <c r="B152" s="507"/>
      <c r="C152" s="508"/>
      <c r="D152" s="507"/>
      <c r="E152" s="507"/>
      <c r="F152" s="507"/>
      <c r="G152" s="507"/>
      <c r="H152" s="506"/>
      <c r="I152" s="509"/>
      <c r="J152" s="510"/>
    </row>
    <row r="153" spans="1:10" ht="15" customHeight="1">
      <c r="A153" s="506"/>
      <c r="B153" s="507"/>
      <c r="C153" s="508"/>
      <c r="D153" s="507"/>
      <c r="E153" s="507"/>
      <c r="F153" s="507"/>
      <c r="G153" s="507"/>
      <c r="H153" s="506"/>
      <c r="I153" s="509"/>
      <c r="J153" s="510"/>
    </row>
    <row r="154" spans="1:10" ht="15" customHeight="1">
      <c r="A154" s="506"/>
      <c r="B154" s="507"/>
      <c r="C154" s="508"/>
      <c r="D154" s="507"/>
      <c r="E154" s="507"/>
      <c r="F154" s="507"/>
      <c r="G154" s="507"/>
      <c r="H154" s="506"/>
      <c r="I154" s="509"/>
      <c r="J154" s="510"/>
    </row>
    <row r="155" spans="1:10" ht="15" customHeight="1">
      <c r="A155" s="506"/>
      <c r="B155" s="507"/>
      <c r="C155" s="508"/>
      <c r="D155" s="507"/>
      <c r="E155" s="507"/>
      <c r="F155" s="507"/>
      <c r="G155" s="507"/>
      <c r="H155" s="506"/>
      <c r="I155" s="509"/>
      <c r="J155" s="510"/>
    </row>
    <row r="156" spans="1:10" ht="15" customHeight="1">
      <c r="A156" s="506"/>
      <c r="B156" s="507"/>
      <c r="C156" s="508"/>
      <c r="D156" s="507"/>
      <c r="E156" s="507"/>
      <c r="F156" s="507"/>
      <c r="G156" s="507"/>
      <c r="H156" s="506"/>
      <c r="I156" s="509"/>
      <c r="J156" s="510"/>
    </row>
    <row r="157" spans="1:10" ht="15" customHeight="1">
      <c r="A157" s="506"/>
      <c r="B157" s="507"/>
      <c r="C157" s="508"/>
      <c r="D157" s="507"/>
      <c r="E157" s="507"/>
      <c r="F157" s="507"/>
      <c r="G157" s="507"/>
      <c r="H157" s="506"/>
      <c r="I157" s="509"/>
      <c r="J157" s="510"/>
    </row>
    <row r="158" spans="1:10" ht="15" customHeight="1">
      <c r="A158" s="506"/>
      <c r="B158" s="507"/>
      <c r="C158" s="508"/>
      <c r="D158" s="507"/>
      <c r="E158" s="507"/>
      <c r="F158" s="507"/>
      <c r="G158" s="507"/>
      <c r="H158" s="506"/>
      <c r="I158" s="509"/>
      <c r="J158" s="510"/>
    </row>
    <row r="159" spans="1:10" ht="15" customHeight="1">
      <c r="A159" s="506"/>
      <c r="B159" s="507"/>
      <c r="C159" s="508"/>
      <c r="D159" s="507"/>
      <c r="E159" s="507"/>
      <c r="F159" s="507"/>
      <c r="G159" s="507"/>
      <c r="H159" s="506"/>
      <c r="I159" s="509"/>
      <c r="J159" s="510"/>
    </row>
    <row r="160" spans="1:10" ht="15" customHeight="1">
      <c r="A160" s="506"/>
      <c r="B160" s="507"/>
      <c r="C160" s="508"/>
      <c r="D160" s="507"/>
      <c r="E160" s="507"/>
      <c r="F160" s="507"/>
      <c r="G160" s="507"/>
      <c r="H160" s="506"/>
      <c r="I160" s="509"/>
      <c r="J160" s="510"/>
    </row>
    <row r="161" spans="1:10" ht="15" customHeight="1">
      <c r="A161" s="506"/>
      <c r="B161" s="507"/>
      <c r="C161" s="508"/>
      <c r="D161" s="507"/>
      <c r="E161" s="507"/>
      <c r="F161" s="507"/>
      <c r="G161" s="507"/>
      <c r="H161" s="506"/>
      <c r="I161" s="509"/>
      <c r="J161" s="510"/>
    </row>
    <row r="162" spans="1:10" ht="15" customHeight="1">
      <c r="A162" s="506"/>
      <c r="B162" s="507"/>
      <c r="C162" s="508"/>
      <c r="D162" s="507"/>
      <c r="E162" s="507"/>
      <c r="F162" s="507"/>
      <c r="G162" s="507"/>
      <c r="H162" s="506"/>
      <c r="I162" s="509"/>
      <c r="J162" s="510"/>
    </row>
    <row r="163" spans="1:10" ht="15" customHeight="1">
      <c r="A163" s="506"/>
      <c r="B163" s="507"/>
      <c r="C163" s="508"/>
      <c r="D163" s="507"/>
      <c r="E163" s="507"/>
      <c r="F163" s="507"/>
      <c r="G163" s="507"/>
      <c r="H163" s="506"/>
      <c r="I163" s="509"/>
      <c r="J163" s="510"/>
    </row>
    <row r="164" spans="1:10" ht="15" customHeight="1">
      <c r="A164" s="506"/>
      <c r="B164" s="507"/>
      <c r="C164" s="508"/>
      <c r="D164" s="507"/>
      <c r="E164" s="507"/>
      <c r="F164" s="507"/>
      <c r="G164" s="507"/>
      <c r="H164" s="506"/>
      <c r="I164" s="509"/>
      <c r="J164" s="510"/>
    </row>
    <row r="165" spans="1:10" ht="15" customHeight="1">
      <c r="A165" s="506"/>
      <c r="B165" s="507"/>
      <c r="C165" s="508"/>
      <c r="D165" s="507"/>
      <c r="E165" s="507"/>
      <c r="F165" s="507"/>
      <c r="G165" s="507"/>
      <c r="H165" s="506"/>
      <c r="I165" s="509"/>
      <c r="J165" s="510"/>
    </row>
    <row r="166" spans="1:10" ht="15" customHeight="1">
      <c r="A166" s="506"/>
      <c r="B166" s="507"/>
      <c r="C166" s="508"/>
      <c r="D166" s="507"/>
      <c r="E166" s="507"/>
      <c r="F166" s="507"/>
      <c r="G166" s="507"/>
      <c r="H166" s="506"/>
      <c r="I166" s="509"/>
      <c r="J166" s="510"/>
    </row>
    <row r="167" spans="1:10" ht="15" customHeight="1">
      <c r="A167" s="506"/>
      <c r="B167" s="507"/>
      <c r="C167" s="508"/>
      <c r="D167" s="507"/>
      <c r="E167" s="507"/>
      <c r="F167" s="507"/>
      <c r="G167" s="507"/>
      <c r="H167" s="506"/>
      <c r="I167" s="509"/>
      <c r="J167" s="510"/>
    </row>
    <row r="168" spans="1:10" ht="15" customHeight="1">
      <c r="A168" s="506"/>
      <c r="B168" s="507"/>
      <c r="C168" s="508"/>
      <c r="D168" s="507"/>
      <c r="E168" s="507"/>
      <c r="F168" s="507"/>
      <c r="G168" s="507"/>
      <c r="H168" s="506"/>
      <c r="I168" s="509"/>
      <c r="J168" s="510"/>
    </row>
    <row r="169" spans="1:10" ht="15" customHeight="1">
      <c r="A169" s="506"/>
      <c r="B169" s="507"/>
      <c r="C169" s="508"/>
      <c r="D169" s="507"/>
      <c r="E169" s="507"/>
      <c r="F169" s="507"/>
      <c r="G169" s="507"/>
      <c r="H169" s="506"/>
      <c r="I169" s="509"/>
      <c r="J169" s="510"/>
    </row>
    <row r="170" spans="1:10" ht="15" customHeight="1">
      <c r="A170" s="506"/>
      <c r="B170" s="507"/>
      <c r="C170" s="508"/>
      <c r="D170" s="507"/>
      <c r="E170" s="507"/>
      <c r="F170" s="507"/>
      <c r="G170" s="507"/>
      <c r="H170" s="506"/>
      <c r="I170" s="509"/>
      <c r="J170" s="510"/>
    </row>
    <row r="171" spans="1:10" ht="15" customHeight="1">
      <c r="A171" s="506"/>
      <c r="B171" s="507"/>
      <c r="C171" s="508"/>
      <c r="D171" s="507"/>
      <c r="E171" s="507"/>
      <c r="F171" s="507"/>
      <c r="G171" s="507"/>
      <c r="H171" s="506"/>
      <c r="I171" s="509"/>
      <c r="J171" s="510"/>
    </row>
    <row r="172" spans="1:10" ht="15" customHeight="1">
      <c r="A172" s="506"/>
      <c r="B172" s="507"/>
      <c r="C172" s="508"/>
      <c r="D172" s="507"/>
      <c r="E172" s="507"/>
      <c r="F172" s="507"/>
      <c r="G172" s="507"/>
      <c r="H172" s="506"/>
      <c r="I172" s="509"/>
      <c r="J172" s="510"/>
    </row>
    <row r="173" spans="1:10" ht="15" customHeight="1">
      <c r="A173" s="506"/>
      <c r="B173" s="507"/>
      <c r="C173" s="508"/>
      <c r="D173" s="507"/>
      <c r="E173" s="507"/>
      <c r="F173" s="507"/>
      <c r="G173" s="507"/>
      <c r="H173" s="506"/>
      <c r="I173" s="509"/>
      <c r="J173" s="510"/>
    </row>
    <row r="174" spans="1:10" ht="15" customHeight="1">
      <c r="A174" s="506"/>
      <c r="B174" s="507"/>
      <c r="C174" s="508"/>
      <c r="D174" s="507"/>
      <c r="E174" s="507"/>
      <c r="F174" s="507"/>
      <c r="G174" s="507"/>
      <c r="H174" s="506"/>
      <c r="I174" s="509"/>
      <c r="J174" s="510"/>
    </row>
    <row r="175" spans="1:10" ht="15" customHeight="1">
      <c r="A175" s="506"/>
      <c r="B175" s="507"/>
      <c r="C175" s="508"/>
      <c r="D175" s="507"/>
      <c r="E175" s="507"/>
      <c r="F175" s="507"/>
      <c r="G175" s="507"/>
      <c r="H175" s="506"/>
      <c r="I175" s="509"/>
      <c r="J175" s="510"/>
    </row>
    <row r="176" spans="1:10" ht="15" customHeight="1">
      <c r="A176" s="506"/>
      <c r="B176" s="507"/>
      <c r="C176" s="508"/>
      <c r="D176" s="507"/>
      <c r="E176" s="507"/>
      <c r="F176" s="507"/>
      <c r="G176" s="507"/>
      <c r="H176" s="506"/>
      <c r="I176" s="509"/>
      <c r="J176" s="510"/>
    </row>
    <row r="177" spans="1:10" ht="15" customHeight="1">
      <c r="A177" s="506"/>
      <c r="B177" s="507"/>
      <c r="C177" s="508"/>
      <c r="D177" s="507"/>
      <c r="E177" s="507"/>
      <c r="F177" s="507"/>
      <c r="G177" s="507"/>
      <c r="H177" s="506"/>
      <c r="I177" s="509"/>
      <c r="J177" s="510"/>
    </row>
    <row r="178" spans="1:10" ht="15" customHeight="1">
      <c r="A178" s="506"/>
      <c r="B178" s="507"/>
      <c r="C178" s="508"/>
      <c r="D178" s="507"/>
      <c r="E178" s="507"/>
      <c r="F178" s="507"/>
      <c r="G178" s="507"/>
      <c r="H178" s="506"/>
      <c r="I178" s="509"/>
      <c r="J178" s="510"/>
    </row>
    <row r="179" spans="1:10" ht="15" customHeight="1">
      <c r="A179" s="506"/>
      <c r="B179" s="507"/>
      <c r="C179" s="508"/>
      <c r="D179" s="507"/>
      <c r="E179" s="507"/>
      <c r="F179" s="507"/>
      <c r="G179" s="507"/>
      <c r="H179" s="506"/>
      <c r="I179" s="509"/>
      <c r="J179" s="510"/>
    </row>
    <row r="180" spans="1:10" ht="15" customHeight="1">
      <c r="A180" s="506"/>
      <c r="B180" s="507"/>
      <c r="C180" s="508"/>
      <c r="D180" s="507"/>
      <c r="E180" s="507"/>
      <c r="F180" s="507"/>
      <c r="G180" s="507"/>
      <c r="H180" s="506"/>
      <c r="I180" s="509"/>
      <c r="J180" s="510"/>
    </row>
    <row r="181" spans="1:10" ht="15" customHeight="1">
      <c r="A181" s="506"/>
      <c r="B181" s="507"/>
      <c r="C181" s="508"/>
      <c r="D181" s="507"/>
      <c r="E181" s="507"/>
      <c r="F181" s="507"/>
      <c r="G181" s="507"/>
      <c r="H181" s="506"/>
      <c r="I181" s="509"/>
      <c r="J181" s="510"/>
    </row>
    <row r="182" spans="1:10" ht="15" customHeight="1">
      <c r="A182" s="506"/>
      <c r="B182" s="507"/>
      <c r="C182" s="508"/>
      <c r="D182" s="507"/>
      <c r="E182" s="507"/>
      <c r="F182" s="507"/>
      <c r="G182" s="507"/>
      <c r="H182" s="506"/>
      <c r="I182" s="509"/>
      <c r="J182" s="510"/>
    </row>
    <row r="183" spans="1:10" ht="15" customHeight="1">
      <c r="A183" s="506"/>
      <c r="B183" s="507"/>
      <c r="C183" s="508"/>
      <c r="D183" s="507"/>
      <c r="E183" s="507"/>
      <c r="F183" s="507"/>
      <c r="G183" s="507"/>
      <c r="H183" s="506"/>
      <c r="I183" s="509"/>
      <c r="J183" s="510"/>
    </row>
    <row r="184" spans="1:10" ht="15" customHeight="1">
      <c r="A184" s="506"/>
      <c r="B184" s="507"/>
      <c r="C184" s="508"/>
      <c r="D184" s="507"/>
      <c r="E184" s="507"/>
      <c r="F184" s="507"/>
      <c r="G184" s="507"/>
      <c r="H184" s="506"/>
      <c r="I184" s="509"/>
      <c r="J184" s="510"/>
    </row>
    <row r="185" spans="1:10" ht="15" customHeight="1">
      <c r="A185" s="506"/>
      <c r="B185" s="507"/>
      <c r="C185" s="508"/>
      <c r="D185" s="507"/>
      <c r="E185" s="507"/>
      <c r="F185" s="507"/>
      <c r="G185" s="507"/>
      <c r="H185" s="506"/>
      <c r="I185" s="509"/>
      <c r="J185" s="510"/>
    </row>
    <row r="186" spans="1:10" ht="15" customHeight="1">
      <c r="A186" s="506"/>
      <c r="B186" s="507"/>
      <c r="C186" s="508"/>
      <c r="D186" s="507"/>
      <c r="E186" s="507"/>
      <c r="F186" s="507"/>
      <c r="G186" s="507"/>
      <c r="H186" s="506"/>
      <c r="I186" s="509"/>
      <c r="J186" s="510"/>
    </row>
    <row r="187" spans="1:10" ht="15" customHeight="1">
      <c r="A187" s="506"/>
      <c r="B187" s="507"/>
      <c r="C187" s="508"/>
      <c r="D187" s="507"/>
      <c r="E187" s="507"/>
      <c r="F187" s="507"/>
      <c r="G187" s="507"/>
      <c r="H187" s="506"/>
      <c r="I187" s="509"/>
      <c r="J187" s="510"/>
    </row>
    <row r="188" spans="1:10" ht="15" customHeight="1">
      <c r="A188" s="506"/>
      <c r="B188" s="507"/>
      <c r="C188" s="508"/>
      <c r="D188" s="507"/>
      <c r="E188" s="507"/>
      <c r="F188" s="507"/>
      <c r="G188" s="507"/>
      <c r="H188" s="506"/>
      <c r="I188" s="509"/>
      <c r="J188" s="510"/>
    </row>
    <row r="189" spans="1:10" ht="15" customHeight="1">
      <c r="A189" s="506"/>
      <c r="B189" s="507"/>
      <c r="C189" s="508"/>
      <c r="D189" s="507"/>
      <c r="E189" s="507"/>
      <c r="F189" s="507"/>
      <c r="G189" s="507"/>
      <c r="H189" s="506"/>
      <c r="I189" s="509"/>
      <c r="J189" s="510"/>
    </row>
    <row r="190" spans="1:10" ht="15" customHeight="1">
      <c r="A190" s="506"/>
      <c r="B190" s="507"/>
      <c r="C190" s="508"/>
      <c r="D190" s="507"/>
      <c r="E190" s="507"/>
      <c r="F190" s="507"/>
      <c r="G190" s="507"/>
      <c r="H190" s="506"/>
      <c r="I190" s="509"/>
      <c r="J190" s="510"/>
    </row>
    <row r="191" spans="1:10" ht="15" customHeight="1">
      <c r="A191" s="506"/>
      <c r="B191" s="507"/>
      <c r="C191" s="508"/>
      <c r="D191" s="507"/>
      <c r="E191" s="507"/>
      <c r="F191" s="507"/>
      <c r="G191" s="507"/>
      <c r="H191" s="506"/>
      <c r="I191" s="509"/>
      <c r="J191" s="510"/>
    </row>
    <row r="192" spans="1:10" ht="15" customHeight="1">
      <c r="A192" s="506"/>
      <c r="B192" s="507"/>
      <c r="C192" s="508"/>
      <c r="D192" s="507"/>
      <c r="E192" s="507"/>
      <c r="F192" s="507"/>
      <c r="G192" s="507"/>
      <c r="H192" s="506"/>
      <c r="I192" s="509"/>
      <c r="J192" s="510"/>
    </row>
    <row r="193" spans="1:10" ht="15" customHeight="1">
      <c r="A193" s="506"/>
      <c r="B193" s="507"/>
      <c r="C193" s="508"/>
      <c r="D193" s="507"/>
      <c r="E193" s="507"/>
      <c r="F193" s="507"/>
      <c r="G193" s="507"/>
      <c r="H193" s="506"/>
      <c r="I193" s="509"/>
      <c r="J193" s="510"/>
    </row>
    <row r="194" spans="1:10" ht="15" customHeight="1">
      <c r="A194" s="506"/>
      <c r="B194" s="507"/>
      <c r="C194" s="508"/>
      <c r="D194" s="507"/>
      <c r="E194" s="507"/>
      <c r="F194" s="507"/>
      <c r="G194" s="507"/>
      <c r="H194" s="506"/>
      <c r="I194" s="509"/>
      <c r="J194" s="510"/>
    </row>
    <row r="195" spans="1:10" ht="15" customHeight="1">
      <c r="A195" s="506"/>
      <c r="B195" s="507"/>
      <c r="C195" s="508"/>
      <c r="D195" s="507"/>
      <c r="E195" s="507"/>
      <c r="F195" s="507"/>
      <c r="G195" s="507"/>
      <c r="H195" s="506"/>
      <c r="I195" s="509"/>
      <c r="J195" s="510"/>
    </row>
    <row r="196" spans="1:10" ht="15" customHeight="1">
      <c r="A196" s="506"/>
      <c r="B196" s="507"/>
      <c r="C196" s="508"/>
      <c r="D196" s="507"/>
      <c r="E196" s="507"/>
      <c r="F196" s="507"/>
      <c r="G196" s="507"/>
      <c r="H196" s="506"/>
      <c r="I196" s="509"/>
      <c r="J196" s="510"/>
    </row>
    <row r="197" spans="1:10" ht="15" customHeight="1">
      <c r="A197" s="506"/>
      <c r="B197" s="507"/>
      <c r="C197" s="508"/>
      <c r="D197" s="507"/>
      <c r="E197" s="507"/>
      <c r="F197" s="507"/>
      <c r="G197" s="507"/>
      <c r="H197" s="506"/>
      <c r="I197" s="509"/>
      <c r="J197" s="510"/>
    </row>
    <row r="198" spans="1:10" ht="15" customHeight="1">
      <c r="A198" s="506"/>
      <c r="B198" s="507"/>
      <c r="C198" s="508"/>
      <c r="D198" s="507"/>
      <c r="E198" s="507"/>
      <c r="F198" s="507"/>
      <c r="G198" s="507"/>
      <c r="H198" s="506"/>
      <c r="I198" s="509"/>
      <c r="J198" s="510"/>
    </row>
    <row r="199" spans="1:10" ht="15" customHeight="1">
      <c r="A199" s="506"/>
      <c r="B199" s="507"/>
      <c r="C199" s="508"/>
      <c r="D199" s="507"/>
      <c r="E199" s="507"/>
      <c r="F199" s="507"/>
      <c r="G199" s="507"/>
      <c r="H199" s="506"/>
      <c r="I199" s="509"/>
      <c r="J199" s="510"/>
    </row>
    <row r="200" spans="1:10" ht="15" customHeight="1">
      <c r="A200" s="506"/>
      <c r="B200" s="507"/>
      <c r="C200" s="508"/>
      <c r="D200" s="507"/>
      <c r="E200" s="507"/>
      <c r="F200" s="507"/>
      <c r="G200" s="507"/>
      <c r="H200" s="506"/>
      <c r="I200" s="509"/>
      <c r="J200" s="510"/>
    </row>
    <row r="201" spans="1:10" ht="15" customHeight="1">
      <c r="A201" s="506"/>
      <c r="B201" s="507"/>
      <c r="C201" s="508"/>
      <c r="D201" s="507"/>
      <c r="E201" s="507"/>
      <c r="F201" s="507"/>
      <c r="G201" s="507"/>
      <c r="H201" s="506"/>
      <c r="I201" s="509"/>
      <c r="J201" s="510"/>
    </row>
    <row r="202" spans="1:10" ht="15" customHeight="1">
      <c r="A202" s="506"/>
      <c r="B202" s="507"/>
      <c r="C202" s="508"/>
      <c r="D202" s="507"/>
      <c r="E202" s="507"/>
      <c r="F202" s="507"/>
      <c r="G202" s="507"/>
      <c r="H202" s="506"/>
      <c r="I202" s="509"/>
      <c r="J202" s="510"/>
    </row>
    <row r="203" spans="1:10" ht="15" customHeight="1">
      <c r="A203" s="506"/>
      <c r="B203" s="507"/>
      <c r="C203" s="508"/>
      <c r="D203" s="507"/>
      <c r="E203" s="507"/>
      <c r="F203" s="507"/>
      <c r="G203" s="507"/>
      <c r="H203" s="506"/>
      <c r="I203" s="509"/>
      <c r="J203" s="510"/>
    </row>
    <row r="204" spans="1:10" ht="15" customHeight="1">
      <c r="A204" s="506"/>
      <c r="B204" s="507"/>
      <c r="C204" s="508"/>
      <c r="D204" s="507"/>
      <c r="E204" s="507"/>
      <c r="F204" s="507"/>
      <c r="G204" s="507"/>
      <c r="H204" s="506"/>
      <c r="I204" s="509"/>
      <c r="J204" s="510"/>
    </row>
    <row r="205" spans="1:10" ht="15" customHeight="1">
      <c r="A205" s="506"/>
      <c r="B205" s="507"/>
      <c r="C205" s="508"/>
      <c r="D205" s="507"/>
      <c r="E205" s="507"/>
      <c r="F205" s="507"/>
      <c r="G205" s="507"/>
      <c r="H205" s="506"/>
      <c r="I205" s="509"/>
      <c r="J205" s="510"/>
    </row>
    <row r="206" spans="1:10" ht="15" customHeight="1">
      <c r="A206" s="506"/>
      <c r="B206" s="507"/>
      <c r="C206" s="508"/>
      <c r="D206" s="507"/>
      <c r="E206" s="507"/>
      <c r="F206" s="507"/>
      <c r="G206" s="507"/>
      <c r="H206" s="506"/>
      <c r="I206" s="509"/>
      <c r="J206" s="510"/>
    </row>
    <row r="207" spans="1:10" ht="15" customHeight="1">
      <c r="A207" s="506"/>
      <c r="B207" s="507"/>
      <c r="C207" s="508"/>
      <c r="D207" s="507"/>
      <c r="E207" s="507"/>
      <c r="F207" s="507"/>
      <c r="G207" s="507"/>
      <c r="H207" s="506"/>
      <c r="I207" s="509"/>
      <c r="J207" s="510"/>
    </row>
    <row r="208" spans="1:10" ht="15" customHeight="1">
      <c r="A208" s="506"/>
      <c r="B208" s="507"/>
      <c r="C208" s="508"/>
      <c r="D208" s="507"/>
      <c r="E208" s="507"/>
      <c r="F208" s="507"/>
      <c r="G208" s="507"/>
      <c r="H208" s="506"/>
      <c r="I208" s="509"/>
      <c r="J208" s="510"/>
    </row>
    <row r="209" spans="1:10" ht="15" customHeight="1">
      <c r="A209" s="506"/>
      <c r="B209" s="507"/>
      <c r="C209" s="508"/>
      <c r="D209" s="507"/>
      <c r="E209" s="507"/>
      <c r="F209" s="507"/>
      <c r="G209" s="507"/>
      <c r="H209" s="506"/>
      <c r="I209" s="509"/>
      <c r="J209" s="510"/>
    </row>
    <row r="210" spans="1:10" ht="15" customHeight="1">
      <c r="A210" s="506"/>
      <c r="B210" s="507"/>
      <c r="C210" s="508"/>
      <c r="D210" s="507"/>
      <c r="E210" s="507"/>
      <c r="F210" s="507"/>
      <c r="G210" s="507"/>
      <c r="H210" s="506"/>
      <c r="I210" s="509"/>
      <c r="J210" s="510"/>
    </row>
    <row r="211" spans="1:10" ht="15" customHeight="1">
      <c r="A211" s="506"/>
      <c r="B211" s="507"/>
      <c r="C211" s="508"/>
      <c r="D211" s="507"/>
      <c r="E211" s="507"/>
      <c r="F211" s="507"/>
      <c r="G211" s="507"/>
      <c r="H211" s="506"/>
      <c r="I211" s="509"/>
      <c r="J211" s="510"/>
    </row>
    <row r="212" spans="1:10" ht="15" customHeight="1">
      <c r="A212" s="506"/>
      <c r="B212" s="507"/>
      <c r="C212" s="508"/>
      <c r="D212" s="507"/>
      <c r="E212" s="507"/>
      <c r="F212" s="507"/>
      <c r="G212" s="507"/>
      <c r="H212" s="506"/>
      <c r="I212" s="509"/>
      <c r="J212" s="510"/>
    </row>
    <row r="213" spans="1:10" ht="15" customHeight="1">
      <c r="A213" s="506"/>
      <c r="B213" s="507"/>
      <c r="C213" s="508"/>
      <c r="D213" s="507"/>
      <c r="E213" s="507"/>
      <c r="F213" s="507"/>
      <c r="G213" s="507"/>
      <c r="H213" s="506"/>
      <c r="I213" s="509"/>
      <c r="J213" s="510"/>
    </row>
    <row r="214" spans="1:10" ht="15" customHeight="1">
      <c r="A214" s="506"/>
      <c r="B214" s="507"/>
      <c r="C214" s="508"/>
      <c r="D214" s="507"/>
      <c r="E214" s="507"/>
      <c r="F214" s="507"/>
      <c r="G214" s="507"/>
      <c r="H214" s="506"/>
      <c r="I214" s="509"/>
      <c r="J214" s="510"/>
    </row>
    <row r="215" spans="1:10" ht="15" customHeight="1">
      <c r="A215" s="506"/>
      <c r="B215" s="507"/>
      <c r="C215" s="508"/>
      <c r="D215" s="507"/>
      <c r="E215" s="507"/>
      <c r="F215" s="507"/>
      <c r="G215" s="507"/>
      <c r="H215" s="506"/>
      <c r="I215" s="509"/>
      <c r="J215" s="510"/>
    </row>
    <row r="216" spans="1:10" ht="15" customHeight="1">
      <c r="A216" s="506"/>
      <c r="B216" s="507"/>
      <c r="C216" s="508"/>
      <c r="D216" s="507"/>
      <c r="E216" s="507"/>
      <c r="F216" s="507"/>
      <c r="G216" s="507"/>
      <c r="H216" s="506"/>
      <c r="I216" s="509"/>
      <c r="J216" s="510"/>
    </row>
    <row r="217" spans="1:10" ht="15" customHeight="1">
      <c r="A217" s="506"/>
      <c r="B217" s="507"/>
      <c r="C217" s="508"/>
      <c r="D217" s="507"/>
      <c r="E217" s="507"/>
      <c r="F217" s="507"/>
      <c r="G217" s="507"/>
      <c r="H217" s="506"/>
      <c r="I217" s="509"/>
      <c r="J217" s="510"/>
    </row>
    <row r="218" spans="1:10" ht="15" customHeight="1">
      <c r="A218" s="506"/>
      <c r="B218" s="507"/>
      <c r="C218" s="508"/>
      <c r="D218" s="507"/>
      <c r="E218" s="507"/>
      <c r="F218" s="507"/>
      <c r="G218" s="507"/>
      <c r="H218" s="506"/>
      <c r="I218" s="509"/>
      <c r="J218" s="510"/>
    </row>
    <row r="219" spans="1:10" ht="15" customHeight="1">
      <c r="A219" s="506"/>
      <c r="B219" s="507"/>
      <c r="C219" s="508"/>
      <c r="D219" s="507"/>
      <c r="E219" s="507"/>
      <c r="F219" s="507"/>
      <c r="G219" s="507"/>
      <c r="H219" s="506"/>
      <c r="I219" s="509"/>
      <c r="J219" s="510"/>
    </row>
    <row r="220" spans="1:10" ht="15" customHeight="1">
      <c r="A220" s="506"/>
      <c r="B220" s="507"/>
      <c r="C220" s="508"/>
      <c r="D220" s="507"/>
      <c r="E220" s="507"/>
      <c r="F220" s="507"/>
      <c r="G220" s="507"/>
      <c r="H220" s="506"/>
      <c r="I220" s="509"/>
      <c r="J220" s="510"/>
    </row>
    <row r="221" spans="1:10" ht="15" customHeight="1">
      <c r="A221" s="506"/>
      <c r="B221" s="507"/>
      <c r="C221" s="508"/>
      <c r="D221" s="507"/>
      <c r="E221" s="507"/>
      <c r="F221" s="507"/>
      <c r="G221" s="507"/>
      <c r="H221" s="506"/>
      <c r="I221" s="509"/>
      <c r="J221" s="510"/>
    </row>
    <row r="222" spans="1:10" ht="15" customHeight="1">
      <c r="A222" s="506"/>
      <c r="B222" s="507"/>
      <c r="C222" s="508"/>
      <c r="D222" s="507"/>
      <c r="E222" s="507"/>
      <c r="F222" s="507"/>
      <c r="G222" s="507"/>
      <c r="H222" s="506"/>
      <c r="I222" s="509"/>
      <c r="J222" s="510"/>
    </row>
    <row r="223" spans="1:10" ht="15" customHeight="1">
      <c r="A223" s="506"/>
      <c r="B223" s="507"/>
      <c r="C223" s="508"/>
      <c r="D223" s="507"/>
      <c r="E223" s="507"/>
      <c r="F223" s="507"/>
      <c r="G223" s="507"/>
      <c r="H223" s="506"/>
      <c r="I223" s="509"/>
      <c r="J223" s="510"/>
    </row>
    <row r="224" spans="1:10" ht="15" customHeight="1">
      <c r="A224" s="506"/>
      <c r="B224" s="507"/>
      <c r="C224" s="508"/>
      <c r="D224" s="507"/>
      <c r="E224" s="507"/>
      <c r="F224" s="507"/>
      <c r="G224" s="507"/>
      <c r="H224" s="506"/>
      <c r="I224" s="509"/>
      <c r="J224" s="510"/>
    </row>
    <row r="225" spans="1:10" ht="15" customHeight="1">
      <c r="A225" s="506"/>
      <c r="B225" s="507"/>
      <c r="C225" s="508"/>
      <c r="D225" s="507"/>
      <c r="E225" s="507"/>
      <c r="F225" s="507"/>
      <c r="G225" s="507"/>
      <c r="H225" s="506"/>
      <c r="I225" s="509"/>
      <c r="J225" s="510"/>
    </row>
    <row r="226" spans="1:10" ht="15" customHeight="1">
      <c r="A226" s="506"/>
      <c r="B226" s="507"/>
      <c r="C226" s="508"/>
      <c r="D226" s="507"/>
      <c r="E226" s="507"/>
      <c r="F226" s="507"/>
      <c r="G226" s="507"/>
      <c r="H226" s="506"/>
      <c r="I226" s="509"/>
      <c r="J226" s="510"/>
    </row>
    <row r="227" spans="1:10" ht="15" customHeight="1">
      <c r="A227" s="506"/>
      <c r="B227" s="507"/>
      <c r="C227" s="508"/>
      <c r="D227" s="507"/>
      <c r="E227" s="507"/>
      <c r="F227" s="507"/>
      <c r="G227" s="507"/>
      <c r="H227" s="506"/>
      <c r="I227" s="509"/>
      <c r="J227" s="510"/>
    </row>
    <row r="228" spans="1:10" ht="15" customHeight="1">
      <c r="A228" s="506"/>
      <c r="B228" s="507"/>
      <c r="C228" s="508"/>
      <c r="D228" s="507"/>
      <c r="E228" s="507"/>
      <c r="F228" s="507"/>
      <c r="G228" s="507"/>
      <c r="H228" s="506"/>
      <c r="I228" s="509"/>
      <c r="J228" s="510"/>
    </row>
    <row r="229" spans="1:10" ht="15" customHeight="1">
      <c r="A229" s="506"/>
      <c r="B229" s="507"/>
      <c r="C229" s="508"/>
      <c r="D229" s="507"/>
      <c r="E229" s="507"/>
      <c r="F229" s="507"/>
      <c r="G229" s="507"/>
      <c r="H229" s="506"/>
      <c r="I229" s="509"/>
      <c r="J229" s="510"/>
    </row>
    <row r="230" spans="1:10" ht="15" customHeight="1">
      <c r="A230" s="506"/>
      <c r="B230" s="507"/>
      <c r="C230" s="508"/>
      <c r="D230" s="507"/>
      <c r="E230" s="507"/>
      <c r="F230" s="507"/>
      <c r="G230" s="507"/>
      <c r="H230" s="506"/>
      <c r="I230" s="509"/>
      <c r="J230" s="510"/>
    </row>
    <row r="231" spans="1:10" ht="15" customHeight="1">
      <c r="A231" s="506"/>
      <c r="B231" s="507"/>
      <c r="C231" s="508"/>
      <c r="D231" s="507"/>
      <c r="E231" s="507"/>
      <c r="F231" s="507"/>
      <c r="G231" s="507"/>
      <c r="H231" s="506"/>
      <c r="I231" s="509"/>
      <c r="J231" s="510"/>
    </row>
    <row r="232" spans="1:10" ht="15" customHeight="1">
      <c r="A232" s="506"/>
      <c r="B232" s="507"/>
      <c r="C232" s="508"/>
      <c r="D232" s="507"/>
      <c r="E232" s="507"/>
      <c r="F232" s="507"/>
      <c r="G232" s="507"/>
      <c r="H232" s="506"/>
      <c r="I232" s="509"/>
      <c r="J232" s="510"/>
    </row>
    <row r="233" spans="1:10" ht="15" customHeight="1">
      <c r="A233" s="506"/>
      <c r="B233" s="507"/>
      <c r="C233" s="508"/>
      <c r="D233" s="507"/>
      <c r="E233" s="507"/>
      <c r="F233" s="507"/>
      <c r="G233" s="507"/>
      <c r="H233" s="506"/>
      <c r="I233" s="509"/>
      <c r="J233" s="510"/>
    </row>
    <row r="234" spans="1:10" ht="15" customHeight="1">
      <c r="A234" s="506"/>
      <c r="B234" s="507"/>
      <c r="C234" s="508"/>
      <c r="D234" s="507"/>
      <c r="E234" s="507"/>
      <c r="F234" s="507"/>
      <c r="G234" s="507"/>
      <c r="H234" s="506"/>
      <c r="I234" s="509"/>
      <c r="J234" s="510"/>
    </row>
    <row r="235" spans="1:10" ht="15" customHeight="1">
      <c r="A235" s="506"/>
      <c r="B235" s="507"/>
      <c r="C235" s="508"/>
      <c r="D235" s="507"/>
      <c r="E235" s="507"/>
      <c r="F235" s="507"/>
      <c r="G235" s="507"/>
      <c r="H235" s="506"/>
      <c r="I235" s="509"/>
      <c r="J235" s="510"/>
    </row>
    <row r="236" spans="1:10" ht="15" customHeight="1">
      <c r="A236" s="506"/>
      <c r="B236" s="507"/>
      <c r="C236" s="508"/>
      <c r="D236" s="507"/>
      <c r="E236" s="507"/>
      <c r="F236" s="507"/>
      <c r="G236" s="507"/>
      <c r="H236" s="506"/>
      <c r="I236" s="509"/>
      <c r="J236" s="510"/>
    </row>
    <row r="237" spans="1:10" ht="15" customHeight="1">
      <c r="A237" s="506"/>
      <c r="B237" s="507"/>
      <c r="C237" s="508"/>
      <c r="D237" s="507"/>
      <c r="E237" s="507"/>
      <c r="F237" s="507"/>
      <c r="G237" s="507"/>
      <c r="H237" s="506"/>
      <c r="I237" s="509"/>
      <c r="J237" s="510"/>
    </row>
    <row r="238" spans="1:10" ht="15" customHeight="1">
      <c r="A238" s="506"/>
      <c r="B238" s="507"/>
      <c r="C238" s="508"/>
      <c r="D238" s="507"/>
      <c r="E238" s="507"/>
      <c r="F238" s="507"/>
      <c r="G238" s="507"/>
      <c r="H238" s="506"/>
      <c r="I238" s="509"/>
      <c r="J238" s="510"/>
    </row>
    <row r="239" spans="1:10" ht="15" customHeight="1">
      <c r="A239" s="506"/>
      <c r="B239" s="507"/>
      <c r="C239" s="508"/>
      <c r="D239" s="507"/>
      <c r="E239" s="507"/>
      <c r="F239" s="507"/>
      <c r="G239" s="507"/>
      <c r="H239" s="506"/>
      <c r="I239" s="509"/>
      <c r="J239" s="510"/>
    </row>
    <row r="240" spans="1:10" ht="15" customHeight="1">
      <c r="A240" s="506"/>
      <c r="B240" s="507"/>
      <c r="C240" s="508"/>
      <c r="D240" s="507"/>
      <c r="E240" s="507"/>
      <c r="F240" s="507"/>
      <c r="G240" s="507"/>
      <c r="H240" s="506"/>
      <c r="I240" s="509"/>
      <c r="J240" s="510"/>
    </row>
    <row r="241" spans="1:10" ht="15" customHeight="1">
      <c r="A241" s="506"/>
      <c r="B241" s="507"/>
      <c r="C241" s="508"/>
      <c r="D241" s="507"/>
      <c r="E241" s="507"/>
      <c r="F241" s="507"/>
      <c r="G241" s="507"/>
      <c r="H241" s="506"/>
      <c r="I241" s="509"/>
      <c r="J241" s="510"/>
    </row>
    <row r="242" spans="1:10" ht="15" customHeight="1">
      <c r="A242" s="506"/>
      <c r="B242" s="507"/>
      <c r="C242" s="508"/>
      <c r="D242" s="507"/>
      <c r="E242" s="507"/>
      <c r="F242" s="507"/>
      <c r="G242" s="507"/>
      <c r="H242" s="506"/>
      <c r="I242" s="509"/>
      <c r="J242" s="510"/>
    </row>
    <row r="243" spans="1:10" ht="15" customHeight="1">
      <c r="A243" s="506"/>
      <c r="B243" s="507"/>
      <c r="C243" s="508"/>
      <c r="D243" s="507"/>
      <c r="E243" s="507"/>
      <c r="F243" s="507"/>
      <c r="G243" s="507"/>
      <c r="H243" s="506"/>
      <c r="I243" s="509"/>
      <c r="J243" s="510"/>
    </row>
    <row r="244" spans="1:10" ht="15" customHeight="1">
      <c r="A244" s="506"/>
      <c r="B244" s="507"/>
      <c r="C244" s="508"/>
      <c r="D244" s="507"/>
      <c r="E244" s="507"/>
      <c r="F244" s="507"/>
      <c r="G244" s="507"/>
      <c r="H244" s="506"/>
      <c r="I244" s="509"/>
      <c r="J244" s="510"/>
    </row>
    <row r="245" spans="1:10" ht="15" customHeight="1">
      <c r="A245" s="506"/>
      <c r="B245" s="507"/>
      <c r="C245" s="508"/>
      <c r="D245" s="507"/>
      <c r="E245" s="507"/>
      <c r="F245" s="507"/>
      <c r="G245" s="507"/>
      <c r="H245" s="506"/>
      <c r="I245" s="509"/>
      <c r="J245" s="510"/>
    </row>
    <row r="246" spans="1:10" ht="15" customHeight="1">
      <c r="A246" s="506"/>
      <c r="B246" s="507"/>
      <c r="C246" s="508"/>
      <c r="D246" s="507"/>
      <c r="E246" s="507"/>
      <c r="F246" s="507"/>
      <c r="G246" s="507"/>
      <c r="H246" s="506"/>
      <c r="I246" s="509"/>
      <c r="J246" s="510"/>
    </row>
    <row r="247" spans="1:10" ht="15" customHeight="1">
      <c r="A247" s="506"/>
      <c r="B247" s="507"/>
      <c r="C247" s="508"/>
      <c r="D247" s="507"/>
      <c r="E247" s="507"/>
      <c r="F247" s="507"/>
      <c r="G247" s="507"/>
      <c r="H247" s="506"/>
      <c r="I247" s="509"/>
      <c r="J247" s="510"/>
    </row>
    <row r="248" spans="1:10" ht="15" customHeight="1">
      <c r="A248" s="506"/>
      <c r="B248" s="507"/>
      <c r="C248" s="508"/>
      <c r="D248" s="507"/>
      <c r="E248" s="507"/>
      <c r="F248" s="507"/>
      <c r="G248" s="507"/>
      <c r="H248" s="506"/>
      <c r="I248" s="509"/>
      <c r="J248" s="510"/>
    </row>
    <row r="249" spans="1:10" ht="15" customHeight="1">
      <c r="A249" s="506"/>
      <c r="B249" s="507"/>
      <c r="C249" s="508"/>
      <c r="D249" s="507"/>
      <c r="E249" s="507"/>
      <c r="F249" s="507"/>
      <c r="G249" s="507"/>
      <c r="H249" s="506"/>
      <c r="I249" s="509"/>
      <c r="J249" s="510"/>
    </row>
    <row r="250" spans="1:10" ht="15" customHeight="1">
      <c r="A250" s="506"/>
      <c r="B250" s="507"/>
      <c r="C250" s="508"/>
      <c r="D250" s="507"/>
      <c r="E250" s="507"/>
      <c r="F250" s="507"/>
      <c r="G250" s="507"/>
      <c r="H250" s="506"/>
      <c r="I250" s="509"/>
      <c r="J250" s="510"/>
    </row>
    <row r="251" spans="1:10" ht="15" customHeight="1">
      <c r="A251" s="506"/>
      <c r="B251" s="507"/>
      <c r="C251" s="508"/>
      <c r="D251" s="507"/>
      <c r="E251" s="507"/>
      <c r="F251" s="507"/>
      <c r="G251" s="507"/>
      <c r="H251" s="506"/>
      <c r="I251" s="509"/>
      <c r="J251" s="510"/>
    </row>
    <row r="252" spans="1:10" ht="15" customHeight="1">
      <c r="A252" s="506"/>
      <c r="B252" s="507"/>
      <c r="C252" s="508"/>
      <c r="D252" s="507"/>
      <c r="E252" s="507"/>
      <c r="F252" s="507"/>
      <c r="G252" s="507"/>
      <c r="H252" s="506"/>
      <c r="I252" s="509"/>
      <c r="J252" s="510"/>
    </row>
    <row r="253" spans="1:10" ht="15" customHeight="1">
      <c r="A253" s="506"/>
      <c r="B253" s="507"/>
      <c r="C253" s="508"/>
      <c r="D253" s="507"/>
      <c r="E253" s="507"/>
      <c r="F253" s="507"/>
      <c r="G253" s="507"/>
      <c r="H253" s="506"/>
      <c r="I253" s="509"/>
      <c r="J253" s="510"/>
    </row>
    <row r="254" spans="1:10" ht="15" customHeight="1">
      <c r="A254" s="506"/>
      <c r="B254" s="507"/>
      <c r="C254" s="508"/>
      <c r="D254" s="507"/>
      <c r="E254" s="507"/>
      <c r="F254" s="507"/>
      <c r="G254" s="507"/>
      <c r="H254" s="506"/>
      <c r="I254" s="509"/>
      <c r="J254" s="510"/>
    </row>
    <row r="255" spans="1:10" ht="15" customHeight="1">
      <c r="A255" s="506"/>
      <c r="B255" s="507"/>
      <c r="C255" s="508"/>
      <c r="D255" s="507"/>
      <c r="E255" s="507"/>
      <c r="F255" s="507"/>
      <c r="G255" s="507"/>
      <c r="H255" s="506"/>
      <c r="I255" s="509"/>
      <c r="J255" s="510"/>
    </row>
    <row r="256" spans="1:10" ht="15" customHeight="1">
      <c r="A256" s="506"/>
      <c r="B256" s="507"/>
      <c r="C256" s="508"/>
      <c r="D256" s="507"/>
      <c r="E256" s="507"/>
      <c r="F256" s="507"/>
      <c r="G256" s="507"/>
      <c r="H256" s="506"/>
      <c r="I256" s="509"/>
      <c r="J256" s="510"/>
    </row>
    <row r="257" spans="1:10" ht="15" customHeight="1">
      <c r="A257" s="506"/>
      <c r="B257" s="507"/>
      <c r="C257" s="508"/>
      <c r="D257" s="507"/>
      <c r="E257" s="507"/>
      <c r="F257" s="507"/>
      <c r="G257" s="507"/>
      <c r="H257" s="506"/>
      <c r="I257" s="509"/>
      <c r="J257" s="510"/>
    </row>
    <row r="258" spans="1:10" ht="15" customHeight="1">
      <c r="A258" s="506"/>
      <c r="B258" s="507"/>
      <c r="C258" s="508"/>
      <c r="D258" s="507"/>
      <c r="E258" s="507"/>
      <c r="F258" s="507"/>
      <c r="G258" s="507"/>
      <c r="H258" s="506"/>
      <c r="I258" s="509"/>
      <c r="J258" s="510"/>
    </row>
    <row r="259" spans="1:10" ht="15" customHeight="1">
      <c r="A259" s="506"/>
      <c r="B259" s="507"/>
      <c r="C259" s="508"/>
      <c r="D259" s="507"/>
      <c r="E259" s="507"/>
      <c r="F259" s="507"/>
      <c r="G259" s="507"/>
      <c r="H259" s="506"/>
      <c r="I259" s="509"/>
      <c r="J259" s="510"/>
    </row>
    <row r="260" spans="1:10" ht="15" customHeight="1">
      <c r="A260" s="506"/>
      <c r="B260" s="507"/>
      <c r="C260" s="508"/>
      <c r="D260" s="507"/>
      <c r="E260" s="507"/>
      <c r="F260" s="507"/>
      <c r="G260" s="507"/>
      <c r="H260" s="506"/>
      <c r="I260" s="509"/>
      <c r="J260" s="510"/>
    </row>
    <row r="261" spans="1:10" ht="15" customHeight="1">
      <c r="A261" s="506"/>
      <c r="B261" s="507"/>
      <c r="C261" s="508"/>
      <c r="D261" s="507"/>
      <c r="E261" s="507"/>
      <c r="F261" s="507"/>
      <c r="G261" s="507"/>
      <c r="H261" s="506"/>
      <c r="I261" s="509"/>
      <c r="J261" s="510"/>
    </row>
    <row r="262" spans="1:10" ht="15" customHeight="1">
      <c r="A262" s="506"/>
      <c r="B262" s="507"/>
      <c r="C262" s="508"/>
      <c r="D262" s="507"/>
      <c r="E262" s="507"/>
      <c r="F262" s="507"/>
      <c r="G262" s="507"/>
      <c r="H262" s="506"/>
      <c r="I262" s="509"/>
      <c r="J262" s="510"/>
    </row>
    <row r="263" spans="1:10" ht="15" customHeight="1">
      <c r="A263" s="506"/>
      <c r="B263" s="507"/>
      <c r="C263" s="508"/>
      <c r="D263" s="507"/>
      <c r="E263" s="507"/>
      <c r="F263" s="507"/>
      <c r="G263" s="507"/>
      <c r="H263" s="506"/>
      <c r="I263" s="509"/>
      <c r="J263" s="510"/>
    </row>
    <row r="264" spans="1:10" ht="15" customHeight="1">
      <c r="A264" s="506"/>
      <c r="B264" s="507"/>
      <c r="C264" s="508"/>
      <c r="D264" s="507"/>
      <c r="E264" s="507"/>
      <c r="F264" s="507"/>
      <c r="G264" s="507"/>
      <c r="H264" s="506"/>
      <c r="I264" s="509"/>
      <c r="J264" s="510"/>
    </row>
    <row r="265" spans="1:10" ht="15" customHeight="1">
      <c r="A265" s="506"/>
      <c r="B265" s="507"/>
      <c r="C265" s="508"/>
      <c r="D265" s="507"/>
      <c r="E265" s="507"/>
      <c r="F265" s="507"/>
      <c r="G265" s="507"/>
      <c r="H265" s="506"/>
      <c r="I265" s="509"/>
      <c r="J265" s="510"/>
    </row>
    <row r="266" spans="1:10" ht="15" customHeight="1">
      <c r="A266" s="506"/>
      <c r="B266" s="507"/>
      <c r="C266" s="508"/>
      <c r="D266" s="507"/>
      <c r="E266" s="507"/>
      <c r="F266" s="507"/>
      <c r="G266" s="507"/>
      <c r="H266" s="506"/>
      <c r="I266" s="509"/>
      <c r="J266" s="510"/>
    </row>
    <row r="267" spans="1:10" ht="15" customHeight="1">
      <c r="A267" s="506"/>
      <c r="B267" s="507"/>
      <c r="C267" s="508"/>
      <c r="D267" s="507"/>
      <c r="E267" s="507"/>
      <c r="F267" s="507"/>
      <c r="G267" s="507"/>
      <c r="H267" s="506"/>
      <c r="I267" s="509"/>
      <c r="J267" s="510"/>
    </row>
    <row r="268" spans="1:10" ht="15" customHeight="1">
      <c r="A268" s="506"/>
      <c r="B268" s="507"/>
      <c r="C268" s="508"/>
      <c r="D268" s="507"/>
      <c r="E268" s="507"/>
      <c r="F268" s="507"/>
      <c r="G268" s="507"/>
      <c r="H268" s="506"/>
      <c r="I268" s="509"/>
      <c r="J268" s="510"/>
    </row>
    <row r="269" spans="1:10" ht="15" customHeight="1">
      <c r="A269" s="506"/>
      <c r="B269" s="507"/>
      <c r="C269" s="508"/>
      <c r="D269" s="507"/>
      <c r="E269" s="507"/>
      <c r="F269" s="507"/>
      <c r="G269" s="507"/>
      <c r="H269" s="506"/>
      <c r="I269" s="509"/>
      <c r="J269" s="510"/>
    </row>
    <row r="270" spans="1:10" ht="15" customHeight="1">
      <c r="A270" s="506"/>
      <c r="B270" s="507"/>
      <c r="C270" s="508"/>
      <c r="D270" s="507"/>
      <c r="E270" s="507"/>
      <c r="F270" s="507"/>
      <c r="G270" s="507"/>
      <c r="H270" s="506"/>
      <c r="I270" s="509"/>
      <c r="J270" s="510"/>
    </row>
    <row r="271" spans="1:10" ht="15" customHeight="1">
      <c r="A271" s="506"/>
      <c r="B271" s="507"/>
      <c r="C271" s="508"/>
      <c r="D271" s="507"/>
      <c r="E271" s="507"/>
      <c r="F271" s="507"/>
      <c r="G271" s="507"/>
      <c r="H271" s="506"/>
      <c r="I271" s="509"/>
      <c r="J271" s="510"/>
    </row>
    <row r="272" spans="1:10" ht="15" customHeight="1">
      <c r="A272" s="506"/>
      <c r="B272" s="507"/>
      <c r="C272" s="508"/>
      <c r="D272" s="507"/>
      <c r="E272" s="507"/>
      <c r="F272" s="507"/>
      <c r="G272" s="507"/>
      <c r="H272" s="506"/>
      <c r="I272" s="509"/>
      <c r="J272" s="510"/>
    </row>
    <row r="273" spans="1:10" ht="15" customHeight="1">
      <c r="A273" s="506"/>
      <c r="B273" s="507"/>
      <c r="C273" s="508"/>
      <c r="D273" s="507"/>
      <c r="E273" s="507"/>
      <c r="F273" s="507"/>
      <c r="G273" s="507"/>
      <c r="H273" s="506"/>
      <c r="I273" s="509"/>
      <c r="J273" s="510"/>
    </row>
    <row r="274" spans="1:10" ht="15" customHeight="1">
      <c r="A274" s="506"/>
      <c r="B274" s="507"/>
      <c r="C274" s="508"/>
      <c r="D274" s="507"/>
      <c r="E274" s="507"/>
      <c r="F274" s="507"/>
      <c r="G274" s="507"/>
      <c r="H274" s="506"/>
      <c r="I274" s="509"/>
      <c r="J274" s="510"/>
    </row>
    <row r="275" spans="1:10" ht="15" customHeight="1">
      <c r="A275" s="506"/>
      <c r="B275" s="507"/>
      <c r="C275" s="508"/>
      <c r="D275" s="507"/>
      <c r="E275" s="507"/>
      <c r="F275" s="507"/>
      <c r="G275" s="507"/>
      <c r="H275" s="506"/>
      <c r="I275" s="509"/>
      <c r="J275" s="510"/>
    </row>
    <row r="276" spans="1:10" ht="15" customHeight="1">
      <c r="A276" s="506"/>
      <c r="B276" s="507"/>
      <c r="C276" s="508"/>
      <c r="D276" s="507"/>
      <c r="E276" s="507"/>
      <c r="F276" s="507"/>
      <c r="G276" s="507"/>
      <c r="H276" s="506"/>
      <c r="I276" s="509"/>
      <c r="J276" s="510"/>
    </row>
    <row r="277" spans="1:10" ht="15" customHeight="1">
      <c r="A277" s="506"/>
      <c r="B277" s="507"/>
      <c r="C277" s="508"/>
      <c r="D277" s="507"/>
      <c r="E277" s="507"/>
      <c r="F277" s="507"/>
      <c r="G277" s="507"/>
      <c r="H277" s="506"/>
      <c r="I277" s="509"/>
      <c r="J277" s="510"/>
    </row>
    <row r="278" spans="1:10" ht="15" customHeight="1">
      <c r="A278" s="506"/>
      <c r="B278" s="507"/>
      <c r="C278" s="508"/>
      <c r="D278" s="507"/>
      <c r="E278" s="507"/>
      <c r="F278" s="507"/>
      <c r="G278" s="507"/>
      <c r="H278" s="506"/>
      <c r="I278" s="509"/>
      <c r="J278" s="510"/>
    </row>
    <row r="279" spans="1:10" ht="15" customHeight="1">
      <c r="A279" s="506"/>
      <c r="B279" s="507"/>
      <c r="C279" s="508"/>
      <c r="D279" s="507"/>
      <c r="E279" s="507"/>
      <c r="F279" s="507"/>
      <c r="G279" s="507"/>
      <c r="H279" s="506"/>
      <c r="I279" s="509"/>
      <c r="J279" s="510"/>
    </row>
    <row r="280" spans="1:10" ht="15" customHeight="1">
      <c r="A280" s="506"/>
      <c r="B280" s="507"/>
      <c r="C280" s="508"/>
      <c r="D280" s="507"/>
      <c r="E280" s="507"/>
      <c r="F280" s="507"/>
      <c r="G280" s="507"/>
      <c r="H280" s="506"/>
      <c r="I280" s="509"/>
      <c r="J280" s="510"/>
    </row>
    <row r="281" spans="1:10" ht="15" customHeight="1">
      <c r="A281" s="506"/>
      <c r="B281" s="507"/>
      <c r="C281" s="508"/>
      <c r="D281" s="507"/>
      <c r="E281" s="507"/>
      <c r="F281" s="507"/>
      <c r="G281" s="507"/>
      <c r="H281" s="506"/>
      <c r="I281" s="509"/>
      <c r="J281" s="510"/>
    </row>
    <row r="282" spans="1:10" ht="15" customHeight="1">
      <c r="A282" s="506"/>
      <c r="B282" s="507"/>
      <c r="C282" s="508"/>
      <c r="D282" s="507"/>
      <c r="E282" s="507"/>
      <c r="F282" s="507"/>
      <c r="G282" s="507"/>
      <c r="H282" s="506"/>
      <c r="I282" s="509"/>
      <c r="J282" s="510"/>
    </row>
    <row r="283" spans="1:10" ht="15" customHeight="1">
      <c r="A283" s="506"/>
      <c r="B283" s="507"/>
      <c r="C283" s="508"/>
      <c r="D283" s="507"/>
      <c r="E283" s="507"/>
      <c r="F283" s="507"/>
      <c r="G283" s="507"/>
      <c r="H283" s="506"/>
      <c r="I283" s="509"/>
      <c r="J283" s="510"/>
    </row>
    <row r="284" spans="1:10" ht="15" customHeight="1">
      <c r="A284" s="506"/>
      <c r="B284" s="507"/>
      <c r="C284" s="508"/>
      <c r="D284" s="507"/>
      <c r="E284" s="507"/>
      <c r="F284" s="507"/>
      <c r="G284" s="507"/>
      <c r="H284" s="506"/>
      <c r="I284" s="509"/>
      <c r="J284" s="510"/>
    </row>
    <row r="285" spans="1:10" ht="15" customHeight="1">
      <c r="A285" s="506"/>
      <c r="B285" s="507"/>
      <c r="C285" s="508"/>
      <c r="D285" s="507"/>
      <c r="E285" s="507"/>
      <c r="F285" s="507"/>
      <c r="G285" s="507"/>
      <c r="H285" s="506"/>
      <c r="I285" s="509"/>
      <c r="J285" s="510"/>
    </row>
    <row r="286" spans="1:10" ht="15" customHeight="1">
      <c r="A286" s="506"/>
      <c r="B286" s="507"/>
      <c r="C286" s="508"/>
      <c r="D286" s="507"/>
      <c r="E286" s="507"/>
      <c r="F286" s="507"/>
      <c r="G286" s="507"/>
      <c r="H286" s="506"/>
      <c r="I286" s="509"/>
      <c r="J286" s="510"/>
    </row>
    <row r="287" spans="1:10" ht="15" customHeight="1">
      <c r="A287" s="506"/>
      <c r="B287" s="507"/>
      <c r="C287" s="508"/>
      <c r="D287" s="507"/>
      <c r="E287" s="507"/>
      <c r="F287" s="507"/>
      <c r="G287" s="507"/>
      <c r="H287" s="506"/>
      <c r="I287" s="509"/>
      <c r="J287" s="510"/>
    </row>
    <row r="288" spans="1:10" ht="15" customHeight="1">
      <c r="A288" s="506"/>
      <c r="B288" s="507"/>
      <c r="C288" s="508"/>
      <c r="D288" s="507"/>
      <c r="E288" s="507"/>
      <c r="F288" s="507"/>
      <c r="G288" s="507"/>
      <c r="H288" s="506"/>
      <c r="I288" s="509"/>
      <c r="J288" s="510"/>
    </row>
    <row r="289" spans="1:10" ht="15" customHeight="1">
      <c r="A289" s="506"/>
      <c r="B289" s="507"/>
      <c r="C289" s="508"/>
      <c r="D289" s="507"/>
      <c r="E289" s="507"/>
      <c r="F289" s="507"/>
      <c r="G289" s="507"/>
      <c r="H289" s="506"/>
      <c r="I289" s="509"/>
      <c r="J289" s="510"/>
    </row>
    <row r="290" spans="1:10" ht="15" customHeight="1">
      <c r="A290" s="506"/>
      <c r="B290" s="507"/>
      <c r="C290" s="508"/>
      <c r="D290" s="507"/>
      <c r="E290" s="507"/>
      <c r="F290" s="507"/>
      <c r="G290" s="507"/>
      <c r="H290" s="506"/>
      <c r="I290" s="509"/>
      <c r="J290" s="510"/>
    </row>
    <row r="291" spans="1:10" ht="15" customHeight="1">
      <c r="A291" s="506"/>
      <c r="B291" s="507"/>
      <c r="C291" s="508"/>
      <c r="D291" s="507"/>
      <c r="E291" s="507"/>
      <c r="F291" s="507"/>
      <c r="G291" s="507"/>
      <c r="H291" s="506"/>
      <c r="I291" s="509"/>
      <c r="J291" s="510"/>
    </row>
    <row r="292" spans="1:10" ht="15" customHeight="1">
      <c r="A292" s="506"/>
      <c r="B292" s="507"/>
      <c r="C292" s="508"/>
      <c r="D292" s="507"/>
      <c r="E292" s="507"/>
      <c r="F292" s="507"/>
      <c r="G292" s="507"/>
      <c r="H292" s="506"/>
      <c r="I292" s="509"/>
      <c r="J292" s="510"/>
    </row>
    <row r="293" spans="1:10" ht="15" customHeight="1">
      <c r="A293" s="506"/>
      <c r="B293" s="507"/>
      <c r="C293" s="508"/>
      <c r="D293" s="507"/>
      <c r="E293" s="507"/>
      <c r="F293" s="507"/>
      <c r="G293" s="507"/>
      <c r="H293" s="506"/>
      <c r="I293" s="509"/>
      <c r="J293" s="510"/>
    </row>
    <row r="294" spans="1:10" ht="15" customHeight="1">
      <c r="A294" s="506"/>
      <c r="B294" s="507"/>
      <c r="C294" s="508"/>
      <c r="D294" s="507"/>
      <c r="E294" s="507"/>
      <c r="F294" s="507"/>
      <c r="G294" s="507"/>
      <c r="H294" s="506"/>
      <c r="I294" s="509"/>
      <c r="J294" s="510"/>
    </row>
    <row r="295" spans="1:10" ht="15" customHeight="1">
      <c r="A295" s="506"/>
      <c r="B295" s="507"/>
      <c r="C295" s="508"/>
      <c r="D295" s="507"/>
      <c r="E295" s="507"/>
      <c r="F295" s="507"/>
      <c r="G295" s="507"/>
      <c r="H295" s="506"/>
      <c r="I295" s="509"/>
      <c r="J295" s="510"/>
    </row>
    <row r="296" spans="1:10" ht="15" customHeight="1">
      <c r="A296" s="506"/>
      <c r="B296" s="507"/>
      <c r="C296" s="508"/>
      <c r="D296" s="507"/>
      <c r="E296" s="507"/>
      <c r="F296" s="507"/>
      <c r="G296" s="507"/>
      <c r="H296" s="506"/>
      <c r="I296" s="509"/>
      <c r="J296" s="510"/>
    </row>
    <row r="297" spans="1:10" ht="15" customHeight="1">
      <c r="A297" s="506"/>
      <c r="B297" s="507"/>
      <c r="C297" s="508"/>
      <c r="D297" s="507"/>
      <c r="E297" s="507"/>
      <c r="F297" s="507"/>
      <c r="G297" s="507"/>
      <c r="H297" s="506"/>
      <c r="I297" s="509"/>
      <c r="J297" s="510"/>
    </row>
    <row r="298" spans="1:10" ht="15" customHeight="1">
      <c r="A298" s="506"/>
      <c r="B298" s="507"/>
      <c r="C298" s="508"/>
      <c r="D298" s="507"/>
      <c r="E298" s="507"/>
      <c r="F298" s="507"/>
      <c r="G298" s="507"/>
      <c r="H298" s="506"/>
      <c r="I298" s="509"/>
      <c r="J298" s="510"/>
    </row>
    <row r="299" spans="1:10" ht="15" customHeight="1">
      <c r="A299" s="506"/>
      <c r="B299" s="507"/>
      <c r="C299" s="508"/>
      <c r="D299" s="507"/>
      <c r="E299" s="507"/>
      <c r="F299" s="507"/>
      <c r="G299" s="507"/>
      <c r="H299" s="506"/>
      <c r="I299" s="509"/>
      <c r="J299" s="510"/>
    </row>
    <row r="300" spans="1:10" ht="15" customHeight="1">
      <c r="A300" s="506"/>
      <c r="B300" s="507"/>
      <c r="C300" s="508"/>
      <c r="D300" s="507"/>
      <c r="E300" s="507"/>
      <c r="F300" s="507"/>
      <c r="G300" s="507"/>
      <c r="H300" s="506"/>
      <c r="I300" s="509"/>
      <c r="J300" s="510"/>
    </row>
    <row r="301" spans="1:10" ht="15" customHeight="1">
      <c r="A301" s="506"/>
      <c r="B301" s="507"/>
      <c r="C301" s="508"/>
      <c r="D301" s="507"/>
      <c r="E301" s="507"/>
      <c r="F301" s="507"/>
      <c r="G301" s="507"/>
      <c r="H301" s="506"/>
      <c r="I301" s="509"/>
      <c r="J301" s="510"/>
    </row>
    <row r="302" spans="1:10" ht="15" customHeight="1">
      <c r="A302" s="506"/>
      <c r="B302" s="507"/>
      <c r="C302" s="508"/>
      <c r="D302" s="507"/>
      <c r="E302" s="507"/>
      <c r="F302" s="507"/>
      <c r="G302" s="507"/>
      <c r="H302" s="506"/>
      <c r="I302" s="509"/>
      <c r="J302" s="510"/>
    </row>
    <row r="303" spans="1:10" ht="15" customHeight="1">
      <c r="A303" s="506"/>
      <c r="B303" s="507"/>
      <c r="C303" s="508"/>
      <c r="D303" s="507"/>
      <c r="E303" s="507"/>
      <c r="F303" s="507"/>
      <c r="G303" s="507"/>
      <c r="H303" s="506"/>
      <c r="I303" s="509"/>
      <c r="J303" s="510"/>
    </row>
    <row r="304" spans="1:10" ht="15" customHeight="1">
      <c r="A304" s="506"/>
      <c r="B304" s="507"/>
      <c r="C304" s="508"/>
      <c r="D304" s="507"/>
      <c r="E304" s="507"/>
      <c r="F304" s="507"/>
      <c r="G304" s="507"/>
      <c r="H304" s="506"/>
      <c r="I304" s="509"/>
      <c r="J304" s="510"/>
    </row>
    <row r="305" spans="1:10" ht="15" customHeight="1">
      <c r="A305" s="506"/>
      <c r="B305" s="507"/>
      <c r="C305" s="508"/>
      <c r="D305" s="507"/>
      <c r="E305" s="507"/>
      <c r="F305" s="507"/>
      <c r="G305" s="507"/>
      <c r="H305" s="506"/>
      <c r="I305" s="509"/>
      <c r="J305" s="510"/>
    </row>
    <row r="306" spans="1:10" ht="15" customHeight="1">
      <c r="A306" s="506"/>
      <c r="B306" s="507"/>
      <c r="C306" s="508"/>
      <c r="D306" s="507"/>
      <c r="E306" s="507"/>
      <c r="F306" s="507"/>
      <c r="G306" s="507"/>
      <c r="H306" s="506"/>
      <c r="I306" s="509"/>
      <c r="J306" s="510"/>
    </row>
    <row r="307" spans="1:10" ht="15" customHeight="1">
      <c r="A307" s="506"/>
      <c r="B307" s="507"/>
      <c r="C307" s="508"/>
      <c r="D307" s="507"/>
      <c r="E307" s="507"/>
      <c r="F307" s="507"/>
      <c r="G307" s="507"/>
      <c r="H307" s="506"/>
      <c r="I307" s="509"/>
      <c r="J307" s="510"/>
    </row>
    <row r="308" spans="1:10" ht="15" customHeight="1">
      <c r="A308" s="506"/>
      <c r="B308" s="507"/>
      <c r="C308" s="508"/>
      <c r="D308" s="507"/>
      <c r="E308" s="507"/>
      <c r="F308" s="507"/>
      <c r="G308" s="507"/>
      <c r="H308" s="506"/>
      <c r="I308" s="509"/>
      <c r="J308" s="510"/>
    </row>
    <row r="309" spans="1:10" ht="15" customHeight="1">
      <c r="A309" s="506"/>
      <c r="B309" s="507"/>
      <c r="C309" s="508"/>
      <c r="D309" s="507"/>
      <c r="E309" s="507"/>
      <c r="F309" s="507"/>
      <c r="G309" s="507"/>
      <c r="H309" s="506"/>
      <c r="I309" s="509"/>
      <c r="J309" s="510"/>
    </row>
    <row r="310" spans="1:10" ht="15" customHeight="1">
      <c r="A310" s="506"/>
      <c r="B310" s="507"/>
      <c r="C310" s="508"/>
      <c r="D310" s="507"/>
      <c r="E310" s="507"/>
      <c r="F310" s="507"/>
      <c r="G310" s="507"/>
      <c r="H310" s="506"/>
      <c r="I310" s="509"/>
      <c r="J310" s="510"/>
    </row>
    <row r="311" spans="1:10" ht="15" customHeight="1">
      <c r="A311" s="506"/>
      <c r="B311" s="507"/>
      <c r="C311" s="508"/>
      <c r="D311" s="507"/>
      <c r="E311" s="507"/>
      <c r="F311" s="507"/>
      <c r="G311" s="507"/>
      <c r="H311" s="506"/>
      <c r="I311" s="509"/>
      <c r="J311" s="510"/>
    </row>
    <row r="312" spans="1:10" ht="15" customHeight="1">
      <c r="A312" s="506"/>
      <c r="B312" s="507"/>
      <c r="C312" s="508"/>
      <c r="D312" s="507"/>
      <c r="E312" s="507"/>
      <c r="F312" s="507"/>
      <c r="G312" s="507"/>
      <c r="H312" s="506"/>
      <c r="I312" s="509"/>
      <c r="J312" s="510"/>
    </row>
    <row r="313" spans="1:10" ht="15" customHeight="1">
      <c r="A313" s="506"/>
      <c r="B313" s="507"/>
      <c r="C313" s="508"/>
      <c r="D313" s="507"/>
      <c r="E313" s="507"/>
      <c r="F313" s="507"/>
      <c r="G313" s="507"/>
      <c r="H313" s="506"/>
      <c r="I313" s="509"/>
      <c r="J313" s="510"/>
    </row>
    <row r="314" spans="1:10" ht="15" customHeight="1">
      <c r="A314" s="506"/>
      <c r="B314" s="507"/>
      <c r="C314" s="508"/>
      <c r="D314" s="507"/>
      <c r="E314" s="507"/>
      <c r="F314" s="507"/>
      <c r="G314" s="507"/>
      <c r="H314" s="506"/>
      <c r="I314" s="509"/>
      <c r="J314" s="510"/>
    </row>
    <row r="315" spans="1:10" ht="15" customHeight="1">
      <c r="A315" s="506"/>
      <c r="B315" s="507"/>
      <c r="C315" s="508"/>
      <c r="D315" s="507"/>
      <c r="E315" s="507"/>
      <c r="F315" s="507"/>
      <c r="G315" s="507"/>
      <c r="H315" s="506"/>
      <c r="I315" s="509"/>
      <c r="J315" s="510"/>
    </row>
    <row r="316" spans="1:10" ht="15" customHeight="1">
      <c r="A316" s="506"/>
      <c r="B316" s="507"/>
      <c r="C316" s="508"/>
      <c r="D316" s="507"/>
      <c r="E316" s="507"/>
      <c r="F316" s="507"/>
      <c r="G316" s="507"/>
      <c r="H316" s="506"/>
      <c r="I316" s="509"/>
      <c r="J316" s="510"/>
    </row>
    <row r="317" spans="1:10" ht="15" customHeight="1">
      <c r="A317" s="506"/>
      <c r="B317" s="507"/>
      <c r="C317" s="508"/>
      <c r="D317" s="507"/>
      <c r="E317" s="507"/>
      <c r="F317" s="507"/>
      <c r="G317" s="507"/>
      <c r="H317" s="506"/>
      <c r="I317" s="509"/>
      <c r="J317" s="510"/>
    </row>
    <row r="318" spans="1:10" ht="15" customHeight="1">
      <c r="A318" s="506"/>
      <c r="B318" s="507"/>
      <c r="C318" s="508"/>
      <c r="D318" s="507"/>
      <c r="E318" s="507"/>
      <c r="F318" s="507"/>
      <c r="G318" s="507"/>
      <c r="H318" s="506"/>
      <c r="I318" s="509"/>
      <c r="J318" s="510"/>
    </row>
    <row r="319" spans="1:10" ht="15" customHeight="1">
      <c r="A319" s="506"/>
      <c r="B319" s="507"/>
      <c r="C319" s="508"/>
      <c r="D319" s="507"/>
      <c r="E319" s="507"/>
      <c r="F319" s="507"/>
      <c r="G319" s="507"/>
      <c r="H319" s="506"/>
      <c r="I319" s="509"/>
      <c r="J319" s="510"/>
    </row>
    <row r="320" spans="1:10" ht="15" customHeight="1">
      <c r="A320" s="506"/>
      <c r="B320" s="507"/>
      <c r="C320" s="508"/>
      <c r="D320" s="507"/>
      <c r="E320" s="507"/>
      <c r="F320" s="507"/>
      <c r="G320" s="507"/>
      <c r="H320" s="506"/>
      <c r="I320" s="509"/>
      <c r="J320" s="510"/>
    </row>
    <row r="321" spans="1:10" ht="15" customHeight="1">
      <c r="A321" s="506"/>
      <c r="B321" s="507"/>
      <c r="C321" s="508"/>
      <c r="D321" s="507"/>
      <c r="E321" s="507"/>
      <c r="F321" s="507"/>
      <c r="G321" s="507"/>
      <c r="H321" s="506"/>
      <c r="I321" s="509"/>
      <c r="J321" s="510"/>
    </row>
    <row r="322" spans="1:10" ht="15" customHeight="1">
      <c r="A322" s="506"/>
      <c r="B322" s="507"/>
      <c r="C322" s="508"/>
      <c r="D322" s="507"/>
      <c r="E322" s="507"/>
      <c r="F322" s="507"/>
      <c r="G322" s="507"/>
      <c r="H322" s="506"/>
      <c r="I322" s="509"/>
      <c r="J322" s="510"/>
    </row>
    <row r="323" spans="1:10" ht="15" customHeight="1">
      <c r="A323" s="506"/>
      <c r="B323" s="507"/>
      <c r="C323" s="508"/>
      <c r="D323" s="507"/>
      <c r="E323" s="507"/>
      <c r="F323" s="507"/>
      <c r="G323" s="507"/>
      <c r="H323" s="506"/>
      <c r="I323" s="509"/>
      <c r="J323" s="510"/>
    </row>
    <row r="324" spans="1:10" ht="15" customHeight="1">
      <c r="A324" s="506"/>
      <c r="B324" s="507"/>
      <c r="C324" s="508"/>
      <c r="D324" s="507"/>
      <c r="E324" s="507"/>
      <c r="F324" s="507"/>
      <c r="G324" s="507"/>
      <c r="H324" s="506"/>
      <c r="I324" s="509"/>
      <c r="J324" s="510"/>
    </row>
    <row r="325" spans="1:10" ht="15" customHeight="1">
      <c r="A325" s="506"/>
      <c r="B325" s="507"/>
      <c r="C325" s="508"/>
      <c r="D325" s="507"/>
      <c r="E325" s="507"/>
      <c r="F325" s="507"/>
      <c r="G325" s="507"/>
      <c r="H325" s="506"/>
      <c r="I325" s="509"/>
      <c r="J325" s="510"/>
    </row>
    <row r="326" spans="1:10" ht="15" customHeight="1">
      <c r="A326" s="506"/>
      <c r="B326" s="507"/>
      <c r="C326" s="508"/>
      <c r="D326" s="507"/>
      <c r="E326" s="507"/>
      <c r="F326" s="507"/>
      <c r="G326" s="507"/>
      <c r="H326" s="506"/>
      <c r="I326" s="509"/>
      <c r="J326" s="510"/>
    </row>
    <row r="327" spans="1:10" ht="15" customHeight="1">
      <c r="A327" s="506"/>
      <c r="B327" s="507"/>
      <c r="C327" s="508"/>
      <c r="D327" s="507"/>
      <c r="E327" s="507"/>
      <c r="F327" s="507"/>
      <c r="G327" s="507"/>
      <c r="H327" s="506"/>
      <c r="I327" s="509"/>
      <c r="J327" s="510"/>
    </row>
    <row r="328" spans="1:10" ht="15" customHeight="1">
      <c r="A328" s="506"/>
      <c r="B328" s="507"/>
      <c r="C328" s="508"/>
      <c r="D328" s="507"/>
      <c r="E328" s="507"/>
      <c r="F328" s="507"/>
      <c r="G328" s="507"/>
      <c r="H328" s="506"/>
      <c r="I328" s="509"/>
      <c r="J328" s="510"/>
    </row>
    <row r="329" spans="1:10" ht="15" customHeight="1">
      <c r="A329" s="506"/>
      <c r="B329" s="507"/>
      <c r="C329" s="508"/>
      <c r="D329" s="507"/>
      <c r="E329" s="507"/>
      <c r="F329" s="507"/>
      <c r="G329" s="507"/>
      <c r="H329" s="506"/>
      <c r="I329" s="509"/>
      <c r="J329" s="510"/>
    </row>
    <row r="330" spans="1:10" ht="15" customHeight="1">
      <c r="A330" s="506"/>
      <c r="B330" s="507"/>
      <c r="C330" s="508"/>
      <c r="D330" s="507"/>
      <c r="E330" s="507"/>
      <c r="F330" s="507"/>
      <c r="G330" s="507"/>
      <c r="H330" s="506"/>
      <c r="I330" s="509"/>
      <c r="J330" s="510"/>
    </row>
    <row r="331" spans="1:10" ht="15" customHeight="1">
      <c r="A331" s="506"/>
      <c r="B331" s="507"/>
      <c r="C331" s="508"/>
      <c r="D331" s="507"/>
      <c r="E331" s="507"/>
      <c r="F331" s="507"/>
      <c r="G331" s="507"/>
      <c r="H331" s="506"/>
      <c r="I331" s="509"/>
      <c r="J331" s="510"/>
    </row>
    <row r="332" spans="1:10" ht="15" customHeight="1">
      <c r="A332" s="506"/>
      <c r="B332" s="507"/>
      <c r="C332" s="508"/>
      <c r="D332" s="507"/>
      <c r="E332" s="507"/>
      <c r="F332" s="507"/>
      <c r="G332" s="507"/>
      <c r="H332" s="506"/>
      <c r="I332" s="509"/>
      <c r="J332" s="510"/>
    </row>
    <row r="333" spans="1:10" ht="15" customHeight="1">
      <c r="A333" s="506"/>
      <c r="B333" s="507"/>
      <c r="C333" s="508"/>
      <c r="D333" s="507"/>
      <c r="E333" s="507"/>
      <c r="F333" s="507"/>
      <c r="G333" s="507"/>
      <c r="H333" s="506"/>
      <c r="I333" s="509"/>
      <c r="J333" s="510"/>
    </row>
    <row r="334" spans="1:10" ht="15" customHeight="1">
      <c r="A334" s="506"/>
      <c r="B334" s="507"/>
      <c r="C334" s="508"/>
      <c r="D334" s="507"/>
      <c r="E334" s="507"/>
      <c r="F334" s="507"/>
      <c r="G334" s="507"/>
      <c r="H334" s="506"/>
      <c r="I334" s="509"/>
      <c r="J334" s="510"/>
    </row>
    <row r="335" spans="1:10" ht="15" customHeight="1">
      <c r="A335" s="506"/>
      <c r="B335" s="507"/>
      <c r="C335" s="508"/>
      <c r="D335" s="507"/>
      <c r="E335" s="507"/>
      <c r="F335" s="507"/>
      <c r="G335" s="507"/>
      <c r="H335" s="506"/>
      <c r="I335" s="509"/>
      <c r="J335" s="510"/>
    </row>
    <row r="336" spans="1:10" ht="15" customHeight="1">
      <c r="A336" s="506"/>
      <c r="B336" s="507"/>
      <c r="C336" s="508"/>
      <c r="D336" s="507"/>
      <c r="E336" s="507"/>
      <c r="F336" s="507"/>
      <c r="G336" s="507"/>
      <c r="H336" s="506"/>
      <c r="I336" s="509"/>
      <c r="J336" s="510"/>
    </row>
    <row r="337" spans="1:10" ht="15" customHeight="1">
      <c r="A337" s="506"/>
      <c r="B337" s="507"/>
      <c r="C337" s="508"/>
      <c r="D337" s="507"/>
      <c r="E337" s="507"/>
      <c r="F337" s="507"/>
      <c r="G337" s="507"/>
      <c r="H337" s="506"/>
      <c r="I337" s="509"/>
      <c r="J337" s="510"/>
    </row>
    <row r="338" spans="1:10" ht="15" customHeight="1">
      <c r="A338" s="506"/>
      <c r="B338" s="507"/>
      <c r="C338" s="508"/>
      <c r="D338" s="507"/>
      <c r="E338" s="507"/>
      <c r="F338" s="507"/>
      <c r="G338" s="507"/>
      <c r="H338" s="506"/>
      <c r="I338" s="509"/>
      <c r="J338" s="510"/>
    </row>
    <row r="339" spans="1:10" ht="15" customHeight="1">
      <c r="A339" s="506"/>
      <c r="B339" s="507"/>
      <c r="C339" s="508"/>
      <c r="D339" s="507"/>
      <c r="E339" s="507"/>
      <c r="F339" s="507"/>
      <c r="G339" s="507"/>
      <c r="H339" s="506"/>
      <c r="I339" s="509"/>
      <c r="J339" s="510"/>
    </row>
    <row r="340" spans="1:10" ht="15" customHeight="1">
      <c r="A340" s="506"/>
      <c r="B340" s="507"/>
      <c r="C340" s="508"/>
      <c r="D340" s="507"/>
      <c r="E340" s="507"/>
      <c r="F340" s="507"/>
      <c r="G340" s="507"/>
      <c r="H340" s="506"/>
      <c r="I340" s="509"/>
      <c r="J340" s="510"/>
    </row>
    <row r="341" spans="1:10" ht="15" customHeight="1">
      <c r="A341" s="506"/>
      <c r="B341" s="507"/>
      <c r="C341" s="508"/>
      <c r="D341" s="507"/>
      <c r="E341" s="507"/>
      <c r="F341" s="507"/>
      <c r="G341" s="507"/>
      <c r="H341" s="506"/>
      <c r="I341" s="509"/>
      <c r="J341" s="510"/>
    </row>
    <row r="342" spans="1:10" ht="15" customHeight="1">
      <c r="A342" s="506"/>
      <c r="B342" s="507"/>
      <c r="C342" s="508"/>
      <c r="D342" s="507"/>
      <c r="E342" s="507"/>
      <c r="F342" s="507"/>
      <c r="G342" s="507"/>
      <c r="H342" s="506"/>
      <c r="I342" s="509"/>
      <c r="J342" s="510"/>
    </row>
    <row r="343" spans="1:10" ht="15" customHeight="1">
      <c r="A343" s="506"/>
      <c r="B343" s="507"/>
      <c r="C343" s="508"/>
      <c r="D343" s="507"/>
      <c r="E343" s="507"/>
      <c r="F343" s="507"/>
      <c r="G343" s="507"/>
      <c r="H343" s="506"/>
      <c r="I343" s="509"/>
      <c r="J343" s="510"/>
    </row>
    <row r="344" spans="1:10" ht="15" customHeight="1">
      <c r="A344" s="506"/>
      <c r="B344" s="507"/>
      <c r="C344" s="508"/>
      <c r="D344" s="507"/>
      <c r="E344" s="507"/>
      <c r="F344" s="507"/>
      <c r="G344" s="507"/>
      <c r="H344" s="506"/>
      <c r="I344" s="509"/>
      <c r="J344" s="510"/>
    </row>
    <row r="345" spans="1:10" ht="15" customHeight="1">
      <c r="A345" s="506"/>
      <c r="B345" s="507"/>
      <c r="C345" s="508"/>
      <c r="D345" s="507"/>
      <c r="E345" s="507"/>
      <c r="F345" s="507"/>
      <c r="G345" s="507"/>
      <c r="H345" s="506"/>
      <c r="I345" s="509"/>
      <c r="J345" s="510"/>
    </row>
    <row r="346" spans="1:10" ht="15" customHeight="1">
      <c r="A346" s="506"/>
      <c r="B346" s="507"/>
      <c r="C346" s="508"/>
      <c r="D346" s="507"/>
      <c r="E346" s="507"/>
      <c r="F346" s="507"/>
      <c r="G346" s="507"/>
      <c r="H346" s="506"/>
      <c r="I346" s="509"/>
      <c r="J346" s="510"/>
    </row>
    <row r="347" spans="1:10" ht="15" customHeight="1">
      <c r="A347" s="506"/>
      <c r="B347" s="507"/>
      <c r="C347" s="508"/>
      <c r="D347" s="507"/>
      <c r="E347" s="507"/>
      <c r="F347" s="507"/>
      <c r="G347" s="507"/>
      <c r="H347" s="506"/>
      <c r="I347" s="509"/>
      <c r="J347" s="510"/>
    </row>
    <row r="348" spans="1:10" ht="15" customHeight="1">
      <c r="A348" s="506"/>
      <c r="B348" s="507"/>
      <c r="C348" s="508"/>
      <c r="D348" s="507"/>
      <c r="E348" s="507"/>
      <c r="F348" s="507"/>
      <c r="G348" s="507"/>
      <c r="H348" s="506"/>
      <c r="I348" s="509"/>
      <c r="J348" s="510"/>
    </row>
    <row r="349" spans="1:10" ht="15" customHeight="1">
      <c r="A349" s="506"/>
      <c r="B349" s="507"/>
      <c r="C349" s="508"/>
      <c r="D349" s="507"/>
      <c r="E349" s="507"/>
      <c r="F349" s="507"/>
      <c r="G349" s="507"/>
      <c r="H349" s="506"/>
      <c r="I349" s="509"/>
      <c r="J349" s="510"/>
    </row>
    <row r="350" spans="1:10" ht="15" customHeight="1">
      <c r="A350" s="506"/>
      <c r="B350" s="507"/>
      <c r="C350" s="508"/>
      <c r="D350" s="507"/>
      <c r="E350" s="507"/>
      <c r="F350" s="507"/>
      <c r="G350" s="507"/>
      <c r="H350" s="506"/>
      <c r="I350" s="509"/>
      <c r="J350" s="510"/>
    </row>
    <row r="351" spans="1:10" ht="15" customHeight="1">
      <c r="A351" s="506"/>
      <c r="B351" s="507"/>
      <c r="C351" s="508"/>
      <c r="D351" s="507"/>
      <c r="E351" s="507"/>
      <c r="F351" s="507"/>
      <c r="G351" s="507"/>
      <c r="H351" s="506"/>
      <c r="I351" s="509"/>
      <c r="J351" s="510"/>
    </row>
    <row r="352" spans="1:10" ht="15" customHeight="1">
      <c r="A352" s="506"/>
      <c r="B352" s="507"/>
      <c r="C352" s="508"/>
      <c r="D352" s="507"/>
      <c r="E352" s="507"/>
      <c r="F352" s="507"/>
      <c r="G352" s="507"/>
      <c r="H352" s="506"/>
      <c r="I352" s="509"/>
      <c r="J352" s="510"/>
    </row>
    <row r="353" spans="1:10" ht="15" customHeight="1">
      <c r="A353" s="506"/>
      <c r="B353" s="507"/>
      <c r="C353" s="508"/>
      <c r="D353" s="507"/>
      <c r="E353" s="507"/>
      <c r="F353" s="507"/>
      <c r="G353" s="507"/>
      <c r="H353" s="506"/>
      <c r="I353" s="509"/>
      <c r="J353" s="510"/>
    </row>
    <row r="354" spans="1:10" ht="15" customHeight="1">
      <c r="A354" s="506"/>
      <c r="B354" s="507"/>
      <c r="C354" s="508"/>
      <c r="D354" s="507"/>
      <c r="E354" s="507"/>
      <c r="F354" s="507"/>
      <c r="G354" s="507"/>
      <c r="H354" s="506"/>
      <c r="I354" s="509"/>
      <c r="J354" s="510"/>
    </row>
    <row r="355" spans="1:10" ht="15" customHeight="1">
      <c r="A355" s="506"/>
      <c r="B355" s="507"/>
      <c r="C355" s="508"/>
      <c r="D355" s="507"/>
      <c r="E355" s="507"/>
      <c r="F355" s="507"/>
      <c r="G355" s="507"/>
      <c r="H355" s="506"/>
      <c r="I355" s="509"/>
      <c r="J355" s="510"/>
    </row>
    <row r="356" spans="1:10" ht="15" customHeight="1">
      <c r="A356" s="506"/>
      <c r="B356" s="507"/>
      <c r="C356" s="508"/>
      <c r="D356" s="507"/>
      <c r="E356" s="507"/>
      <c r="F356" s="507"/>
      <c r="G356" s="507"/>
      <c r="H356" s="506"/>
      <c r="I356" s="509"/>
      <c r="J356" s="510"/>
    </row>
    <row r="357" spans="1:10" ht="15" customHeight="1">
      <c r="A357" s="506"/>
      <c r="B357" s="507"/>
      <c r="C357" s="508"/>
      <c r="D357" s="507"/>
      <c r="E357" s="507"/>
      <c r="F357" s="507"/>
      <c r="G357" s="507"/>
      <c r="H357" s="506"/>
      <c r="I357" s="509"/>
      <c r="J357" s="510"/>
    </row>
    <row r="358" spans="1:10" ht="15" customHeight="1">
      <c r="A358" s="506"/>
      <c r="B358" s="507"/>
      <c r="C358" s="508"/>
      <c r="D358" s="507"/>
      <c r="E358" s="507"/>
      <c r="F358" s="507"/>
      <c r="G358" s="507"/>
      <c r="H358" s="506"/>
      <c r="I358" s="509"/>
      <c r="J358" s="510"/>
    </row>
    <row r="359" spans="1:10" ht="15" customHeight="1">
      <c r="A359" s="506"/>
      <c r="B359" s="507"/>
      <c r="C359" s="508"/>
      <c r="D359" s="507"/>
      <c r="E359" s="507"/>
      <c r="F359" s="507"/>
      <c r="G359" s="507"/>
      <c r="H359" s="506"/>
      <c r="I359" s="509"/>
      <c r="J359" s="510"/>
    </row>
    <row r="360" spans="1:10" ht="15" customHeight="1">
      <c r="A360" s="506"/>
      <c r="B360" s="507"/>
      <c r="C360" s="508"/>
      <c r="D360" s="507"/>
      <c r="E360" s="507"/>
      <c r="F360" s="507"/>
      <c r="G360" s="507"/>
      <c r="H360" s="506"/>
      <c r="I360" s="509"/>
      <c r="J360" s="510"/>
    </row>
    <row r="361" spans="1:10" ht="15" customHeight="1">
      <c r="A361" s="506"/>
      <c r="B361" s="507"/>
      <c r="C361" s="508"/>
      <c r="D361" s="507"/>
      <c r="E361" s="507"/>
      <c r="F361" s="507"/>
      <c r="G361" s="507"/>
      <c r="H361" s="506"/>
      <c r="I361" s="509"/>
      <c r="J361" s="510"/>
    </row>
    <row r="362" spans="1:10" ht="15" customHeight="1">
      <c r="A362" s="506"/>
      <c r="B362" s="507"/>
      <c r="C362" s="508"/>
      <c r="D362" s="507"/>
      <c r="E362" s="507"/>
      <c r="F362" s="507"/>
      <c r="G362" s="507"/>
      <c r="H362" s="506"/>
      <c r="I362" s="509"/>
      <c r="J362" s="510"/>
    </row>
    <row r="363" spans="1:10" ht="15" customHeight="1">
      <c r="A363" s="506"/>
      <c r="B363" s="507"/>
      <c r="C363" s="508"/>
      <c r="D363" s="507"/>
      <c r="E363" s="507"/>
      <c r="F363" s="507"/>
      <c r="G363" s="507"/>
      <c r="H363" s="506"/>
      <c r="I363" s="509"/>
      <c r="J363" s="510"/>
    </row>
    <row r="364" spans="1:10" ht="15" customHeight="1">
      <c r="A364" s="506"/>
      <c r="B364" s="507"/>
      <c r="C364" s="508"/>
      <c r="D364" s="507"/>
      <c r="E364" s="507"/>
      <c r="F364" s="507"/>
      <c r="G364" s="507"/>
      <c r="H364" s="506"/>
      <c r="I364" s="509"/>
      <c r="J364" s="510"/>
    </row>
    <row r="365" spans="1:10" ht="15" customHeight="1">
      <c r="A365" s="506"/>
      <c r="B365" s="507"/>
      <c r="C365" s="508"/>
      <c r="D365" s="507"/>
      <c r="E365" s="507"/>
      <c r="F365" s="507"/>
      <c r="G365" s="507"/>
      <c r="H365" s="506"/>
      <c r="I365" s="509"/>
      <c r="J365" s="510"/>
    </row>
    <row r="366" spans="1:10" ht="15" customHeight="1">
      <c r="A366" s="506"/>
      <c r="B366" s="507"/>
      <c r="C366" s="508"/>
      <c r="D366" s="507"/>
      <c r="E366" s="507"/>
      <c r="F366" s="507"/>
      <c r="G366" s="507"/>
      <c r="H366" s="506"/>
      <c r="I366" s="509"/>
      <c r="J366" s="510"/>
    </row>
  </sheetData>
  <sheetProtection/>
  <mergeCells count="2">
    <mergeCell ref="A41:I42"/>
    <mergeCell ref="A43:I44"/>
  </mergeCells>
  <printOptions horizontalCentered="1"/>
  <pageMargins left="0.35433070866141736" right="0.35433070866141736" top="0.7480314960629921" bottom="0.7480314960629921" header="0.31496062992125984" footer="0.31496062992125984"/>
  <pageSetup firstPageNumber="2" useFirstPageNumber="1" fitToHeight="1" fitToWidth="1" horizontalDpi="600" verticalDpi="600" orientation="landscape" scale="47" r:id="rId2"/>
  <headerFooter>
    <oddFooter>&amp;R&amp;"Helvetica,Regular"&amp;18BCE Supplementary Financial Information - First Quarter 2019 Page 9</oddFooter>
  </headerFooter>
  <colBreaks count="1" manualBreakCount="1">
    <brk id="9" max="36" man="1"/>
  </colBreaks>
  <customProperties>
    <customPr name="EpmWorksheetKeyString_GUID" r:id="rId3"/>
    <customPr name="FPMExcelClientCellBasedFunctionStatus" r:id="rId4"/>
    <customPr name="FPMExcelClientRefreshTime" r:id="rId5"/>
  </customProperties>
  <drawing r:id="rId1"/>
</worksheet>
</file>

<file path=xl/worksheets/sheet11.xml><?xml version="1.0" encoding="utf-8"?>
<worksheet xmlns="http://schemas.openxmlformats.org/spreadsheetml/2006/main" xmlns:r="http://schemas.openxmlformats.org/officeDocument/2006/relationships">
  <sheetPr codeName="Sheet13">
    <tabColor rgb="FFFFFF00"/>
    <pageSetUpPr fitToPage="1"/>
  </sheetPr>
  <dimension ref="A1:O57"/>
  <sheetViews>
    <sheetView showGridLines="0" view="pageBreakPreview" zoomScaleNormal="60" zoomScaleSheetLayoutView="100" zoomScalePageLayoutView="0" workbookViewId="0" topLeftCell="A1">
      <selection activeCell="A36" sqref="A36:IV36"/>
    </sheetView>
  </sheetViews>
  <sheetFormatPr defaultColWidth="9.140625" defaultRowHeight="12.75"/>
  <cols>
    <col min="1" max="1" width="88.140625" style="43" customWidth="1"/>
    <col min="2" max="2" width="4.00390625" style="43" customWidth="1"/>
    <col min="3" max="3" width="15.8515625" style="43" customWidth="1"/>
    <col min="4" max="4" width="16.00390625" style="43" customWidth="1"/>
    <col min="5" max="5" width="20.8515625" style="43" customWidth="1"/>
    <col min="6" max="8" width="16.00390625" style="43" customWidth="1"/>
    <col min="9" max="9" width="16.8515625" style="43" customWidth="1"/>
    <col min="10" max="16384" width="9.140625" style="43" customWidth="1"/>
  </cols>
  <sheetData>
    <row r="1" spans="1:15" ht="27" customHeight="1">
      <c r="A1" s="593"/>
      <c r="B1" s="109"/>
      <c r="C1" s="109"/>
      <c r="D1" s="109"/>
      <c r="E1" s="109"/>
      <c r="F1" s="109"/>
      <c r="G1" s="109"/>
      <c r="H1" s="109"/>
      <c r="I1" s="216" t="s">
        <v>250</v>
      </c>
      <c r="J1" s="109"/>
      <c r="K1" s="109"/>
      <c r="L1" s="109"/>
      <c r="M1" s="109"/>
      <c r="N1" s="109"/>
      <c r="O1" s="109"/>
    </row>
    <row r="2" spans="1:15" ht="24.75" customHeight="1">
      <c r="A2" s="109"/>
      <c r="B2" s="109"/>
      <c r="C2" s="109"/>
      <c r="D2" s="109"/>
      <c r="E2" s="109"/>
      <c r="F2" s="109"/>
      <c r="G2" s="109"/>
      <c r="H2" s="109"/>
      <c r="I2" s="218" t="s">
        <v>239</v>
      </c>
      <c r="J2" s="109"/>
      <c r="K2" s="109"/>
      <c r="L2" s="109"/>
      <c r="M2" s="109"/>
      <c r="N2" s="109"/>
      <c r="O2" s="109"/>
    </row>
    <row r="3" spans="1:15" ht="20.25" customHeight="1">
      <c r="A3" s="132"/>
      <c r="B3" s="132"/>
      <c r="C3" s="132"/>
      <c r="D3" s="132"/>
      <c r="E3" s="132"/>
      <c r="F3" s="132"/>
      <c r="G3" s="132"/>
      <c r="H3" s="132"/>
      <c r="I3" s="132"/>
      <c r="J3" s="109"/>
      <c r="K3" s="109"/>
      <c r="L3" s="109"/>
      <c r="M3" s="109"/>
      <c r="N3" s="109"/>
      <c r="O3" s="109"/>
    </row>
    <row r="4" spans="1:15" ht="14.25" customHeight="1">
      <c r="A4" s="132"/>
      <c r="B4" s="132"/>
      <c r="C4" s="132"/>
      <c r="D4" s="132"/>
      <c r="E4" s="132"/>
      <c r="F4" s="132"/>
      <c r="G4" s="132"/>
      <c r="H4" s="132"/>
      <c r="I4" s="132"/>
      <c r="J4" s="109"/>
      <c r="K4" s="109"/>
      <c r="L4" s="109"/>
      <c r="M4" s="109"/>
      <c r="N4" s="109"/>
      <c r="O4" s="109"/>
    </row>
    <row r="5" spans="1:15" ht="20.25">
      <c r="A5" s="594" t="s">
        <v>167</v>
      </c>
      <c r="B5" s="595"/>
      <c r="C5" s="595"/>
      <c r="D5" s="595"/>
      <c r="E5" s="595"/>
      <c r="F5" s="595"/>
      <c r="G5" s="595"/>
      <c r="H5" s="596"/>
      <c r="I5" s="597"/>
      <c r="J5" s="109"/>
      <c r="K5" s="109"/>
      <c r="L5" s="109"/>
      <c r="M5" s="109"/>
      <c r="N5" s="109"/>
      <c r="O5" s="109"/>
    </row>
    <row r="6" spans="1:15" ht="18.75" customHeight="1">
      <c r="A6" s="598" t="s">
        <v>87</v>
      </c>
      <c r="B6" s="249"/>
      <c r="C6" s="249"/>
      <c r="D6" s="249"/>
      <c r="E6" s="249"/>
      <c r="F6" s="249"/>
      <c r="G6" s="249"/>
      <c r="H6" s="132"/>
      <c r="I6" s="599"/>
      <c r="J6" s="109"/>
      <c r="K6" s="109"/>
      <c r="L6" s="109"/>
      <c r="M6" s="109"/>
      <c r="N6" s="109"/>
      <c r="O6" s="109"/>
    </row>
    <row r="7" spans="1:15" ht="7.5" customHeight="1" thickBot="1">
      <c r="A7" s="600"/>
      <c r="B7" s="249"/>
      <c r="C7" s="249"/>
      <c r="D7" s="601"/>
      <c r="E7" s="601"/>
      <c r="F7" s="601"/>
      <c r="G7" s="601"/>
      <c r="H7" s="489"/>
      <c r="I7" s="602"/>
      <c r="J7" s="109"/>
      <c r="K7" s="109"/>
      <c r="L7" s="109"/>
      <c r="M7" s="109"/>
      <c r="N7" s="109"/>
      <c r="O7" s="109"/>
    </row>
    <row r="8" spans="1:15" ht="18.75" customHeight="1" thickTop="1">
      <c r="A8" s="603"/>
      <c r="B8" s="249"/>
      <c r="C8" s="249"/>
      <c r="D8" s="601"/>
      <c r="E8" s="604"/>
      <c r="F8" s="604"/>
      <c r="G8" s="605"/>
      <c r="H8" s="606" t="s">
        <v>81</v>
      </c>
      <c r="I8" s="607" t="s">
        <v>80</v>
      </c>
      <c r="J8" s="109"/>
      <c r="K8" s="109"/>
      <c r="L8" s="109"/>
      <c r="M8" s="109"/>
      <c r="N8" s="109"/>
      <c r="O8" s="109"/>
    </row>
    <row r="9" spans="1:15" ht="21" thickBot="1">
      <c r="A9" s="608"/>
      <c r="B9" s="110"/>
      <c r="C9" s="110"/>
      <c r="D9" s="488"/>
      <c r="E9" s="609"/>
      <c r="F9" s="609"/>
      <c r="G9" s="610"/>
      <c r="H9" s="611">
        <v>2019</v>
      </c>
      <c r="I9" s="612">
        <v>2018</v>
      </c>
      <c r="J9" s="109"/>
      <c r="K9" s="109"/>
      <c r="L9" s="109"/>
      <c r="M9" s="109"/>
      <c r="N9" s="109"/>
      <c r="O9" s="109"/>
    </row>
    <row r="10" spans="1:15" ht="20.25">
      <c r="A10" s="608"/>
      <c r="B10" s="110"/>
      <c r="C10" s="110"/>
      <c r="D10" s="488"/>
      <c r="E10" s="613"/>
      <c r="F10" s="609"/>
      <c r="G10" s="614"/>
      <c r="H10" s="615"/>
      <c r="I10" s="616"/>
      <c r="J10" s="109"/>
      <c r="K10" s="109"/>
      <c r="L10" s="109"/>
      <c r="M10" s="109"/>
      <c r="N10" s="109"/>
      <c r="O10" s="109"/>
    </row>
    <row r="11" spans="1:15" ht="18">
      <c r="A11" s="618" t="s">
        <v>55</v>
      </c>
      <c r="B11" s="162"/>
      <c r="C11" s="162"/>
      <c r="D11" s="505"/>
      <c r="E11" s="619"/>
      <c r="F11" s="619"/>
      <c r="G11" s="620"/>
      <c r="H11" s="621">
        <v>5485</v>
      </c>
      <c r="I11" s="622">
        <v>4645</v>
      </c>
      <c r="J11" s="109"/>
      <c r="K11" s="109"/>
      <c r="L11" s="109"/>
      <c r="M11" s="109"/>
      <c r="N11" s="109"/>
      <c r="O11" s="109"/>
    </row>
    <row r="12" spans="1:15" ht="18">
      <c r="A12" s="618" t="s">
        <v>89</v>
      </c>
      <c r="B12" s="162"/>
      <c r="C12" s="162"/>
      <c r="D12" s="505"/>
      <c r="E12" s="619"/>
      <c r="F12" s="619"/>
      <c r="G12" s="620"/>
      <c r="H12" s="621">
        <v>22016</v>
      </c>
      <c r="I12" s="622">
        <v>19760</v>
      </c>
      <c r="J12" s="109"/>
      <c r="K12" s="109"/>
      <c r="L12" s="109"/>
      <c r="M12" s="109"/>
      <c r="N12" s="109"/>
      <c r="O12" s="109"/>
    </row>
    <row r="13" spans="1:15" ht="21">
      <c r="A13" s="618" t="s">
        <v>202</v>
      </c>
      <c r="B13" s="110"/>
      <c r="C13" s="110"/>
      <c r="D13" s="488"/>
      <c r="E13" s="619"/>
      <c r="F13" s="619"/>
      <c r="G13" s="620"/>
      <c r="H13" s="621">
        <v>2002</v>
      </c>
      <c r="I13" s="622">
        <v>2002</v>
      </c>
      <c r="J13" s="109"/>
      <c r="K13" s="109"/>
      <c r="L13" s="109"/>
      <c r="M13" s="109"/>
      <c r="N13" s="109"/>
      <c r="O13" s="109"/>
    </row>
    <row r="14" spans="1:15" ht="18.75" customHeight="1">
      <c r="A14" s="618" t="s">
        <v>88</v>
      </c>
      <c r="B14" s="162"/>
      <c r="C14" s="162"/>
      <c r="D14" s="505"/>
      <c r="E14" s="619"/>
      <c r="F14" s="619"/>
      <c r="G14" s="623"/>
      <c r="H14" s="624">
        <v>-668</v>
      </c>
      <c r="I14" s="625">
        <v>-425</v>
      </c>
      <c r="J14" s="109"/>
      <c r="K14" s="109"/>
      <c r="L14" s="109"/>
      <c r="M14" s="109"/>
      <c r="N14" s="109"/>
      <c r="O14" s="109"/>
    </row>
    <row r="15" spans="1:15" ht="18.75" customHeight="1">
      <c r="A15" s="626" t="s">
        <v>253</v>
      </c>
      <c r="B15" s="162"/>
      <c r="C15" s="162"/>
      <c r="D15" s="505"/>
      <c r="E15" s="619"/>
      <c r="F15" s="619"/>
      <c r="G15" s="620"/>
      <c r="H15" s="621">
        <v>28835</v>
      </c>
      <c r="I15" s="622">
        <v>25982</v>
      </c>
      <c r="J15" s="109"/>
      <c r="K15" s="109"/>
      <c r="L15" s="109"/>
      <c r="M15" s="109"/>
      <c r="N15" s="109"/>
      <c r="O15" s="109"/>
    </row>
    <row r="16" spans="1:15" s="50" customFormat="1" ht="10.5" customHeight="1">
      <c r="A16" s="627"/>
      <c r="B16" s="132"/>
      <c r="C16" s="132"/>
      <c r="D16" s="489"/>
      <c r="E16" s="609"/>
      <c r="F16" s="609"/>
      <c r="G16" s="610"/>
      <c r="H16" s="628"/>
      <c r="I16" s="629"/>
      <c r="J16" s="109"/>
      <c r="K16" s="109"/>
      <c r="L16" s="109"/>
      <c r="M16" s="109"/>
      <c r="N16" s="109"/>
      <c r="O16" s="109"/>
    </row>
    <row r="17" spans="1:15" ht="20.25" customHeight="1">
      <c r="A17" s="763" t="s">
        <v>294</v>
      </c>
      <c r="B17" s="110"/>
      <c r="C17" s="110"/>
      <c r="D17" s="488"/>
      <c r="E17" s="630"/>
      <c r="F17" s="630"/>
      <c r="G17" s="961"/>
      <c r="H17" s="962">
        <v>2.98</v>
      </c>
      <c r="I17" s="631">
        <v>2.72</v>
      </c>
      <c r="J17" s="109"/>
      <c r="K17" s="109"/>
      <c r="L17" s="109"/>
      <c r="M17" s="109"/>
      <c r="N17" s="109"/>
      <c r="O17" s="109"/>
    </row>
    <row r="18" spans="1:15" ht="21.75" thickBot="1">
      <c r="A18" s="763" t="s">
        <v>254</v>
      </c>
      <c r="B18" s="132"/>
      <c r="C18" s="132"/>
      <c r="D18" s="489"/>
      <c r="E18" s="630"/>
      <c r="F18" s="630"/>
      <c r="G18" s="961"/>
      <c r="H18" s="963">
        <v>8.8</v>
      </c>
      <c r="I18" s="631">
        <v>9</v>
      </c>
      <c r="J18" s="109"/>
      <c r="K18" s="109"/>
      <c r="L18" s="109"/>
      <c r="M18" s="109"/>
      <c r="N18" s="109"/>
      <c r="O18" s="109"/>
    </row>
    <row r="19" spans="1:15" ht="9" customHeight="1" thickTop="1">
      <c r="A19" s="632"/>
      <c r="B19" s="633"/>
      <c r="C19" s="633"/>
      <c r="D19" s="634"/>
      <c r="E19" s="634"/>
      <c r="F19" s="634"/>
      <c r="G19" s="634"/>
      <c r="H19" s="635"/>
      <c r="I19" s="636"/>
      <c r="J19" s="109"/>
      <c r="K19" s="109"/>
      <c r="L19" s="109"/>
      <c r="M19" s="109"/>
      <c r="N19" s="109"/>
      <c r="O19" s="109"/>
    </row>
    <row r="20" spans="1:15" ht="27.75" customHeight="1">
      <c r="A20" s="959" t="s">
        <v>295</v>
      </c>
      <c r="B20" s="428"/>
      <c r="C20" s="428"/>
      <c r="D20" s="132"/>
      <c r="E20" s="132"/>
      <c r="F20" s="132"/>
      <c r="G20" s="132"/>
      <c r="H20" s="132"/>
      <c r="I20" s="132"/>
      <c r="J20" s="109"/>
      <c r="K20" s="109"/>
      <c r="L20" s="109"/>
      <c r="M20" s="109"/>
      <c r="N20" s="109"/>
      <c r="O20" s="109"/>
    </row>
    <row r="21" spans="1:15" ht="37.5" customHeight="1">
      <c r="A21" s="1083" t="s">
        <v>309</v>
      </c>
      <c r="B21" s="1083"/>
      <c r="C21" s="1083"/>
      <c r="D21" s="1083"/>
      <c r="E21" s="1083"/>
      <c r="F21" s="1083"/>
      <c r="G21" s="1083"/>
      <c r="H21" s="1083"/>
      <c r="I21" s="1083"/>
      <c r="J21" s="109"/>
      <c r="K21" s="109"/>
      <c r="L21" s="109"/>
      <c r="M21" s="109"/>
      <c r="N21" s="109"/>
      <c r="O21" s="109"/>
    </row>
    <row r="22" spans="1:15" s="45" customFormat="1" ht="18" customHeight="1">
      <c r="A22" s="634"/>
      <c r="B22" s="132"/>
      <c r="C22" s="132"/>
      <c r="D22" s="489"/>
      <c r="E22" s="489"/>
      <c r="F22" s="489"/>
      <c r="G22" s="489"/>
      <c r="H22" s="489"/>
      <c r="I22" s="489"/>
      <c r="J22" s="132"/>
      <c r="K22" s="132"/>
      <c r="L22" s="132"/>
      <c r="M22" s="132"/>
      <c r="N22" s="132"/>
      <c r="O22" s="132"/>
    </row>
    <row r="23" spans="1:15" ht="18.75" thickBot="1">
      <c r="A23" s="637" t="s">
        <v>179</v>
      </c>
      <c r="B23" s="595"/>
      <c r="C23" s="595"/>
      <c r="D23" s="638"/>
      <c r="E23" s="638"/>
      <c r="F23" s="638"/>
      <c r="G23" s="638"/>
      <c r="H23" s="639"/>
      <c r="I23" s="640"/>
      <c r="J23" s="109"/>
      <c r="K23" s="109"/>
      <c r="L23" s="109"/>
      <c r="M23" s="109"/>
      <c r="N23" s="109"/>
      <c r="O23" s="109"/>
    </row>
    <row r="24" spans="1:15" ht="18.75" customHeight="1" thickTop="1">
      <c r="A24" s="598" t="s">
        <v>87</v>
      </c>
      <c r="B24" s="249"/>
      <c r="C24" s="249"/>
      <c r="D24" s="601"/>
      <c r="E24" s="641"/>
      <c r="F24" s="642" t="s">
        <v>163</v>
      </c>
      <c r="G24" s="643" t="s">
        <v>163</v>
      </c>
      <c r="H24" s="643"/>
      <c r="I24" s="644"/>
      <c r="J24" s="109"/>
      <c r="K24" s="109"/>
      <c r="L24" s="109"/>
      <c r="M24" s="109"/>
      <c r="N24" s="109"/>
      <c r="O24" s="109"/>
    </row>
    <row r="25" spans="1:15" ht="18.75" customHeight="1" thickBot="1">
      <c r="A25" s="627"/>
      <c r="B25" s="249"/>
      <c r="C25" s="249"/>
      <c r="D25" s="601"/>
      <c r="E25" s="641"/>
      <c r="F25" s="645">
        <v>2019</v>
      </c>
      <c r="G25" s="646">
        <v>2018</v>
      </c>
      <c r="H25" s="646" t="s">
        <v>37</v>
      </c>
      <c r="I25" s="647" t="s">
        <v>36</v>
      </c>
      <c r="J25" s="109"/>
      <c r="K25" s="109"/>
      <c r="L25" s="109"/>
      <c r="M25" s="109"/>
      <c r="N25" s="109"/>
      <c r="O25" s="109"/>
    </row>
    <row r="26" spans="1:15" ht="20.25" customHeight="1">
      <c r="A26" s="761" t="s">
        <v>255</v>
      </c>
      <c r="B26" s="110"/>
      <c r="C26" s="110"/>
      <c r="D26" s="488"/>
      <c r="E26" s="641"/>
      <c r="F26" s="648"/>
      <c r="G26" s="649"/>
      <c r="H26" s="649"/>
      <c r="I26" s="650"/>
      <c r="J26" s="109"/>
      <c r="K26" s="109"/>
      <c r="L26" s="109"/>
      <c r="M26" s="109"/>
      <c r="N26" s="109"/>
      <c r="O26" s="109"/>
    </row>
    <row r="27" spans="1:15" ht="16.5" customHeight="1">
      <c r="A27" s="762" t="s">
        <v>15</v>
      </c>
      <c r="B27" s="162"/>
      <c r="C27" s="162"/>
      <c r="D27" s="505"/>
      <c r="E27" s="641"/>
      <c r="F27" s="651">
        <v>1516</v>
      </c>
      <c r="G27" s="652">
        <v>1496</v>
      </c>
      <c r="H27" s="652">
        <v>20</v>
      </c>
      <c r="I27" s="653">
        <v>0.013368983957219251</v>
      </c>
      <c r="J27" s="109"/>
      <c r="K27" s="109"/>
      <c r="L27" s="109"/>
      <c r="M27" s="109"/>
      <c r="N27" s="109"/>
      <c r="O27" s="109"/>
    </row>
    <row r="28" spans="1:15" ht="16.5" customHeight="1">
      <c r="A28" s="762" t="s">
        <v>86</v>
      </c>
      <c r="B28" s="162"/>
      <c r="C28" s="162"/>
      <c r="D28" s="505"/>
      <c r="E28" s="641"/>
      <c r="F28" s="651">
        <v>-850</v>
      </c>
      <c r="G28" s="652">
        <v>-931</v>
      </c>
      <c r="H28" s="652">
        <v>81</v>
      </c>
      <c r="I28" s="653">
        <v>0.08700322234156821</v>
      </c>
      <c r="J28" s="109"/>
      <c r="K28" s="109"/>
      <c r="L28" s="109"/>
      <c r="M28" s="109"/>
      <c r="N28" s="109"/>
      <c r="O28" s="109"/>
    </row>
    <row r="29" spans="1:15" ht="16.5" customHeight="1">
      <c r="A29" s="762" t="s">
        <v>85</v>
      </c>
      <c r="B29" s="162"/>
      <c r="C29" s="162"/>
      <c r="D29" s="505"/>
      <c r="E29" s="641"/>
      <c r="F29" s="651">
        <v>-26</v>
      </c>
      <c r="G29" s="652">
        <v>-33</v>
      </c>
      <c r="H29" s="652">
        <v>7</v>
      </c>
      <c r="I29" s="653">
        <v>0.21212121212121213</v>
      </c>
      <c r="J29" s="109"/>
      <c r="K29" s="109"/>
      <c r="L29" s="109"/>
      <c r="M29" s="109"/>
      <c r="N29" s="109"/>
      <c r="O29" s="109"/>
    </row>
    <row r="30" spans="1:15" ht="16.5" customHeight="1">
      <c r="A30" s="762" t="s">
        <v>84</v>
      </c>
      <c r="B30" s="162"/>
      <c r="C30" s="162"/>
      <c r="D30" s="505"/>
      <c r="E30" s="641"/>
      <c r="F30" s="651">
        <v>-27</v>
      </c>
      <c r="G30" s="654">
        <v>-13</v>
      </c>
      <c r="H30" s="652">
        <v>-14</v>
      </c>
      <c r="I30" s="653" t="s">
        <v>222</v>
      </c>
      <c r="J30" s="109"/>
      <c r="K30" s="109"/>
      <c r="L30" s="109"/>
      <c r="M30" s="109"/>
      <c r="N30" s="109"/>
      <c r="O30" s="109"/>
    </row>
    <row r="31" spans="1:15" ht="16.5" customHeight="1">
      <c r="A31" s="762" t="s">
        <v>170</v>
      </c>
      <c r="B31" s="162"/>
      <c r="C31" s="162"/>
      <c r="D31" s="505"/>
      <c r="E31" s="641"/>
      <c r="F31" s="758">
        <v>29</v>
      </c>
      <c r="G31" s="759">
        <v>18</v>
      </c>
      <c r="H31" s="760">
        <v>11</v>
      </c>
      <c r="I31" s="951">
        <v>0.6111111111111112</v>
      </c>
      <c r="J31" s="109"/>
      <c r="K31" s="109"/>
      <c r="L31" s="109"/>
      <c r="M31" s="109"/>
      <c r="N31" s="109"/>
      <c r="O31" s="109"/>
    </row>
    <row r="32" spans="1:15" ht="18.75" thickBot="1">
      <c r="A32" s="761" t="s">
        <v>83</v>
      </c>
      <c r="B32" s="162"/>
      <c r="C32" s="162"/>
      <c r="D32" s="505"/>
      <c r="E32" s="641"/>
      <c r="F32" s="964">
        <v>642</v>
      </c>
      <c r="G32" s="657">
        <v>537</v>
      </c>
      <c r="H32" s="657">
        <v>105</v>
      </c>
      <c r="I32" s="965">
        <v>0.19553072625698323</v>
      </c>
      <c r="J32" s="109"/>
      <c r="K32" s="109"/>
      <c r="L32" s="109"/>
      <c r="M32" s="109"/>
      <c r="N32" s="109"/>
      <c r="O32" s="109"/>
    </row>
    <row r="33" spans="1:15" ht="8.25" customHeight="1" thickTop="1">
      <c r="A33" s="658"/>
      <c r="B33" s="659"/>
      <c r="C33" s="659"/>
      <c r="D33" s="660"/>
      <c r="E33" s="660"/>
      <c r="F33" s="660"/>
      <c r="G33" s="660"/>
      <c r="H33" s="634"/>
      <c r="I33" s="661"/>
      <c r="J33" s="109"/>
      <c r="K33" s="109"/>
      <c r="L33" s="109"/>
      <c r="M33" s="109"/>
      <c r="N33" s="109"/>
      <c r="O33" s="109"/>
    </row>
    <row r="34" spans="1:15" ht="15" customHeight="1">
      <c r="A34" s="489"/>
      <c r="B34" s="132"/>
      <c r="C34" s="132"/>
      <c r="D34" s="489"/>
      <c r="E34" s="489"/>
      <c r="F34" s="489"/>
      <c r="G34" s="489"/>
      <c r="H34" s="487"/>
      <c r="I34" s="489"/>
      <c r="J34" s="109"/>
      <c r="K34" s="109"/>
      <c r="L34" s="109"/>
      <c r="M34" s="109"/>
      <c r="N34" s="109"/>
      <c r="O34" s="109"/>
    </row>
    <row r="35" spans="1:15" ht="17.25" customHeight="1" thickBot="1">
      <c r="A35" s="637" t="s">
        <v>180</v>
      </c>
      <c r="B35" s="595"/>
      <c r="C35" s="595"/>
      <c r="D35" s="638"/>
      <c r="E35" s="638"/>
      <c r="F35" s="638"/>
      <c r="G35" s="638"/>
      <c r="H35" s="638"/>
      <c r="I35" s="640"/>
      <c r="J35" s="109"/>
      <c r="K35" s="109"/>
      <c r="L35" s="109"/>
      <c r="M35" s="109"/>
      <c r="N35" s="109"/>
      <c r="O35" s="109"/>
    </row>
    <row r="36" spans="1:15" ht="18.75" customHeight="1" thickTop="1">
      <c r="A36" s="662" t="s">
        <v>87</v>
      </c>
      <c r="B36" s="219"/>
      <c r="C36" s="663"/>
      <c r="D36" s="642" t="s">
        <v>163</v>
      </c>
      <c r="E36" s="664" t="s">
        <v>158</v>
      </c>
      <c r="F36" s="604" t="s">
        <v>199</v>
      </c>
      <c r="G36" s="604" t="s">
        <v>169</v>
      </c>
      <c r="H36" s="665" t="s">
        <v>155</v>
      </c>
      <c r="I36" s="607" t="s">
        <v>163</v>
      </c>
      <c r="J36" s="109"/>
      <c r="K36" s="109"/>
      <c r="L36" s="109"/>
      <c r="M36" s="109"/>
      <c r="N36" s="109"/>
      <c r="O36" s="109"/>
    </row>
    <row r="37" spans="1:15" ht="16.5" customHeight="1" thickBot="1">
      <c r="A37" s="666"/>
      <c r="B37" s="219"/>
      <c r="C37" s="492"/>
      <c r="D37" s="645">
        <v>2019</v>
      </c>
      <c r="E37" s="491">
        <v>2018</v>
      </c>
      <c r="F37" s="667">
        <v>2018</v>
      </c>
      <c r="G37" s="667">
        <v>2018</v>
      </c>
      <c r="H37" s="646">
        <v>2018</v>
      </c>
      <c r="I37" s="612">
        <v>2018</v>
      </c>
      <c r="J37" s="109"/>
      <c r="K37" s="109"/>
      <c r="L37" s="109"/>
      <c r="M37" s="109"/>
      <c r="N37" s="109"/>
      <c r="O37" s="109"/>
    </row>
    <row r="38" spans="1:15" ht="16.5" customHeight="1">
      <c r="A38" s="761" t="s">
        <v>83</v>
      </c>
      <c r="B38" s="226"/>
      <c r="C38" s="488"/>
      <c r="D38" s="648"/>
      <c r="E38" s="489"/>
      <c r="F38" s="668"/>
      <c r="G38" s="668"/>
      <c r="H38" s="488"/>
      <c r="I38" s="669"/>
      <c r="J38" s="109"/>
      <c r="K38" s="109"/>
      <c r="L38" s="109"/>
      <c r="M38" s="109"/>
      <c r="N38" s="109"/>
      <c r="O38" s="109"/>
    </row>
    <row r="39" spans="1:15" ht="16.5" customHeight="1">
      <c r="A39" s="762" t="s">
        <v>15</v>
      </c>
      <c r="B39" s="250"/>
      <c r="C39" s="670"/>
      <c r="D39" s="651">
        <v>1516</v>
      </c>
      <c r="E39" s="654">
        <v>7384</v>
      </c>
      <c r="F39" s="671">
        <v>1788</v>
      </c>
      <c r="G39" s="671">
        <v>2043</v>
      </c>
      <c r="H39" s="671">
        <v>2057</v>
      </c>
      <c r="I39" s="672">
        <v>1496</v>
      </c>
      <c r="J39" s="109"/>
      <c r="K39" s="109"/>
      <c r="L39" s="109"/>
      <c r="M39" s="109"/>
      <c r="N39" s="109"/>
      <c r="O39" s="109"/>
    </row>
    <row r="40" spans="1:15" ht="16.5" customHeight="1">
      <c r="A40" s="762" t="s">
        <v>86</v>
      </c>
      <c r="B40" s="250"/>
      <c r="C40" s="670"/>
      <c r="D40" s="651">
        <v>-850</v>
      </c>
      <c r="E40" s="654">
        <v>-3971</v>
      </c>
      <c r="F40" s="673">
        <v>-974</v>
      </c>
      <c r="G40" s="673">
        <v>-1010</v>
      </c>
      <c r="H40" s="673">
        <v>-1056</v>
      </c>
      <c r="I40" s="674">
        <v>-931</v>
      </c>
      <c r="J40" s="109"/>
      <c r="K40" s="109"/>
      <c r="L40" s="109"/>
      <c r="M40" s="109"/>
      <c r="N40" s="109"/>
      <c r="O40" s="109"/>
    </row>
    <row r="41" spans="1:15" ht="16.5" customHeight="1">
      <c r="A41" s="762" t="s">
        <v>85</v>
      </c>
      <c r="B41" s="250"/>
      <c r="C41" s="675"/>
      <c r="D41" s="651">
        <v>-26</v>
      </c>
      <c r="E41" s="676">
        <v>-149</v>
      </c>
      <c r="F41" s="673">
        <v>-46</v>
      </c>
      <c r="G41" s="673">
        <v>-35</v>
      </c>
      <c r="H41" s="673">
        <v>-35</v>
      </c>
      <c r="I41" s="674">
        <v>-33</v>
      </c>
      <c r="J41" s="109"/>
      <c r="K41" s="109"/>
      <c r="L41" s="109"/>
      <c r="M41" s="109"/>
      <c r="N41" s="109"/>
      <c r="O41" s="109"/>
    </row>
    <row r="42" spans="1:15" ht="16.5" customHeight="1">
      <c r="A42" s="762" t="s">
        <v>84</v>
      </c>
      <c r="B42" s="250"/>
      <c r="C42" s="670"/>
      <c r="D42" s="651">
        <v>-27</v>
      </c>
      <c r="E42" s="654">
        <v>-16</v>
      </c>
      <c r="F42" s="673">
        <v>0</v>
      </c>
      <c r="G42" s="673">
        <v>-3</v>
      </c>
      <c r="H42" s="673">
        <v>0</v>
      </c>
      <c r="I42" s="674">
        <v>-13</v>
      </c>
      <c r="J42" s="109"/>
      <c r="K42" s="109"/>
      <c r="L42" s="109"/>
      <c r="M42" s="109"/>
      <c r="N42" s="109"/>
      <c r="O42" s="109"/>
    </row>
    <row r="43" spans="1:15" ht="16.5" customHeight="1">
      <c r="A43" s="762" t="s">
        <v>170</v>
      </c>
      <c r="B43" s="250"/>
      <c r="C43" s="498"/>
      <c r="D43" s="651">
        <v>29</v>
      </c>
      <c r="E43" s="500">
        <v>79</v>
      </c>
      <c r="F43" s="673">
        <v>14</v>
      </c>
      <c r="G43" s="673">
        <v>19</v>
      </c>
      <c r="H43" s="673">
        <v>28</v>
      </c>
      <c r="I43" s="674">
        <v>18</v>
      </c>
      <c r="J43" s="109"/>
      <c r="K43" s="109"/>
      <c r="L43" s="109"/>
      <c r="M43" s="109"/>
      <c r="N43" s="109"/>
      <c r="O43" s="109"/>
    </row>
    <row r="44" spans="1:15" ht="18">
      <c r="A44" s="762" t="s">
        <v>10</v>
      </c>
      <c r="B44" s="250"/>
      <c r="C44" s="498"/>
      <c r="D44" s="655">
        <v>0</v>
      </c>
      <c r="E44" s="499">
        <v>240</v>
      </c>
      <c r="F44" s="677">
        <v>240</v>
      </c>
      <c r="G44" s="677">
        <v>0</v>
      </c>
      <c r="H44" s="677">
        <v>0</v>
      </c>
      <c r="I44" s="656">
        <v>0</v>
      </c>
      <c r="J44" s="109"/>
      <c r="K44" s="109"/>
      <c r="L44" s="109"/>
      <c r="M44" s="109"/>
      <c r="N44" s="109"/>
      <c r="O44" s="109"/>
    </row>
    <row r="45" spans="1:15" ht="18.75" thickBot="1">
      <c r="A45" s="761" t="s">
        <v>83</v>
      </c>
      <c r="B45" s="250"/>
      <c r="C45" s="678"/>
      <c r="D45" s="964">
        <v>642</v>
      </c>
      <c r="E45" s="679">
        <v>3567</v>
      </c>
      <c r="F45" s="679">
        <v>1022</v>
      </c>
      <c r="G45" s="679">
        <v>1014</v>
      </c>
      <c r="H45" s="679">
        <v>994</v>
      </c>
      <c r="I45" s="680">
        <v>537</v>
      </c>
      <c r="J45" s="109"/>
      <c r="K45" s="109"/>
      <c r="L45" s="109"/>
      <c r="M45" s="109"/>
      <c r="N45" s="109"/>
      <c r="O45" s="109"/>
    </row>
    <row r="46" spans="1:15" ht="9" customHeight="1" thickTop="1">
      <c r="A46" s="681"/>
      <c r="B46" s="682"/>
      <c r="C46" s="682"/>
      <c r="D46" s="633"/>
      <c r="E46" s="633"/>
      <c r="F46" s="633"/>
      <c r="G46" s="633"/>
      <c r="H46" s="683"/>
      <c r="I46" s="966"/>
      <c r="J46" s="109"/>
      <c r="K46" s="109"/>
      <c r="L46" s="109"/>
      <c r="M46" s="109"/>
      <c r="N46" s="109"/>
      <c r="O46" s="109"/>
    </row>
    <row r="47" spans="1:15" ht="9" customHeight="1">
      <c r="A47" s="649"/>
      <c r="B47" s="428"/>
      <c r="C47" s="226"/>
      <c r="D47" s="132"/>
      <c r="E47" s="132"/>
      <c r="F47" s="132"/>
      <c r="G47" s="132"/>
      <c r="H47" s="684"/>
      <c r="I47" s="684"/>
      <c r="J47" s="109"/>
      <c r="K47" s="109"/>
      <c r="L47" s="109"/>
      <c r="M47" s="109"/>
      <c r="N47" s="109"/>
      <c r="O47" s="109"/>
    </row>
    <row r="48" spans="1:15" ht="17.25" customHeight="1">
      <c r="A48" s="649" t="s">
        <v>82</v>
      </c>
      <c r="B48" s="428"/>
      <c r="C48" s="226"/>
      <c r="D48" s="132"/>
      <c r="E48" s="132"/>
      <c r="F48" s="132"/>
      <c r="G48" s="132"/>
      <c r="H48" s="684"/>
      <c r="I48" s="684"/>
      <c r="J48" s="109"/>
      <c r="K48" s="109"/>
      <c r="L48" s="109"/>
      <c r="M48" s="109"/>
      <c r="N48" s="109"/>
      <c r="O48" s="109"/>
    </row>
    <row r="49" spans="1:15" ht="9" customHeight="1">
      <c r="A49" s="649"/>
      <c r="B49" s="428"/>
      <c r="C49" s="226"/>
      <c r="D49" s="132"/>
      <c r="E49" s="132"/>
      <c r="F49" s="132"/>
      <c r="G49" s="132"/>
      <c r="H49" s="684"/>
      <c r="I49" s="684"/>
      <c r="J49" s="109"/>
      <c r="K49" s="109"/>
      <c r="L49" s="109"/>
      <c r="M49" s="109"/>
      <c r="N49" s="109"/>
      <c r="O49" s="109"/>
    </row>
    <row r="50" spans="1:15" ht="16.5">
      <c r="A50" s="593"/>
      <c r="B50" s="593"/>
      <c r="C50" s="593"/>
      <c r="D50" s="109"/>
      <c r="E50" s="109"/>
      <c r="F50" s="109"/>
      <c r="G50" s="109"/>
      <c r="H50" s="109"/>
      <c r="I50" s="109"/>
      <c r="J50" s="109"/>
      <c r="K50" s="109"/>
      <c r="L50" s="109"/>
      <c r="M50" s="109"/>
      <c r="N50" s="109"/>
      <c r="O50" s="109"/>
    </row>
    <row r="51" spans="1:15" ht="16.5">
      <c r="A51" s="119"/>
      <c r="B51" s="109"/>
      <c r="C51" s="109"/>
      <c r="D51" s="109"/>
      <c r="E51" s="109"/>
      <c r="F51" s="109"/>
      <c r="G51" s="109"/>
      <c r="H51" s="685"/>
      <c r="I51" s="109"/>
      <c r="J51" s="109"/>
      <c r="K51" s="109"/>
      <c r="L51" s="109"/>
      <c r="M51" s="109"/>
      <c r="N51" s="109"/>
      <c r="O51" s="109"/>
    </row>
    <row r="52" spans="1:15" ht="12" customHeight="1">
      <c r="A52" s="119"/>
      <c r="B52" s="109"/>
      <c r="C52" s="109"/>
      <c r="D52" s="109"/>
      <c r="E52" s="109"/>
      <c r="F52" s="109"/>
      <c r="G52" s="109"/>
      <c r="H52" s="109"/>
      <c r="I52" s="109"/>
      <c r="J52" s="109"/>
      <c r="K52" s="109"/>
      <c r="L52" s="109"/>
      <c r="M52" s="109"/>
      <c r="N52" s="109"/>
      <c r="O52" s="109"/>
    </row>
    <row r="53" spans="1:15" ht="16.5">
      <c r="A53" s="119"/>
      <c r="B53" s="592"/>
      <c r="C53" s="592"/>
      <c r="D53" s="592"/>
      <c r="E53" s="592"/>
      <c r="F53" s="592"/>
      <c r="G53" s="592"/>
      <c r="H53" s="592"/>
      <c r="I53" s="592"/>
      <c r="J53" s="109"/>
      <c r="K53" s="109"/>
      <c r="L53" s="109"/>
      <c r="M53" s="109"/>
      <c r="N53" s="109"/>
      <c r="O53" s="109"/>
    </row>
    <row r="54" spans="1:15" ht="16.5">
      <c r="A54" s="119"/>
      <c r="B54" s="592"/>
      <c r="C54" s="592"/>
      <c r="D54" s="592"/>
      <c r="E54" s="592"/>
      <c r="F54" s="592"/>
      <c r="G54" s="592"/>
      <c r="H54" s="592"/>
      <c r="I54" s="592"/>
      <c r="J54" s="109"/>
      <c r="K54" s="109"/>
      <c r="L54" s="109"/>
      <c r="M54" s="109"/>
      <c r="N54" s="109"/>
      <c r="O54" s="109"/>
    </row>
    <row r="55" spans="1:15" ht="16.5">
      <c r="A55" s="119"/>
      <c r="B55" s="592"/>
      <c r="C55" s="592"/>
      <c r="D55" s="592"/>
      <c r="E55" s="592"/>
      <c r="F55" s="592"/>
      <c r="G55" s="592"/>
      <c r="H55" s="592"/>
      <c r="I55" s="592"/>
      <c r="J55" s="109"/>
      <c r="K55" s="109"/>
      <c r="L55" s="109"/>
      <c r="M55" s="109"/>
      <c r="N55" s="109"/>
      <c r="O55" s="109"/>
    </row>
    <row r="56" spans="1:15" ht="16.5">
      <c r="A56" s="119"/>
      <c r="B56" s="592"/>
      <c r="C56" s="592"/>
      <c r="D56" s="592"/>
      <c r="E56" s="592"/>
      <c r="F56" s="592"/>
      <c r="G56" s="592"/>
      <c r="H56" s="592"/>
      <c r="I56" s="592"/>
      <c r="J56" s="109"/>
      <c r="K56" s="109"/>
      <c r="L56" s="109"/>
      <c r="M56" s="109"/>
      <c r="N56" s="109"/>
      <c r="O56" s="109"/>
    </row>
    <row r="57" spans="1:15" ht="16.5">
      <c r="A57" s="119"/>
      <c r="B57" s="592"/>
      <c r="C57" s="592"/>
      <c r="D57" s="592"/>
      <c r="E57" s="592"/>
      <c r="F57" s="592"/>
      <c r="G57" s="592"/>
      <c r="H57" s="592"/>
      <c r="I57" s="592"/>
      <c r="J57" s="109"/>
      <c r="K57" s="109"/>
      <c r="L57" s="109"/>
      <c r="M57" s="109"/>
      <c r="N57" s="109"/>
      <c r="O57" s="109"/>
    </row>
  </sheetData>
  <sheetProtection/>
  <mergeCells count="1">
    <mergeCell ref="A21:I21"/>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0" r:id="rId2"/>
  <headerFooter>
    <oddFooter>&amp;R&amp;"Helvetica,Regular"&amp;14BCE Supplementary Financial Information - First Quarter 2019 Page 10</oddFooter>
  </headerFooter>
  <customProperties>
    <customPr name="EpmWorksheetKeyString_GUID" r:id="rId3"/>
    <customPr name="FPMExcelClientCellBasedFunctionStatus" r:id="rId4"/>
    <customPr name="FPMExcelClientRefreshTime" r:id="rId5"/>
  </customProperties>
  <drawing r:id="rId1"/>
</worksheet>
</file>

<file path=xl/worksheets/sheet12.xml><?xml version="1.0" encoding="utf-8"?>
<worksheet xmlns="http://schemas.openxmlformats.org/spreadsheetml/2006/main" xmlns:r="http://schemas.openxmlformats.org/officeDocument/2006/relationships">
  <sheetPr codeName="Sheet4">
    <tabColor rgb="FFFFFF00"/>
    <pageSetUpPr fitToPage="1"/>
  </sheetPr>
  <dimension ref="A1:S58"/>
  <sheetViews>
    <sheetView showGridLines="0" view="pageBreakPreview" zoomScale="75" zoomScaleNormal="55" zoomScaleSheetLayoutView="75" zoomScalePageLayoutView="70" workbookViewId="0" topLeftCell="A1">
      <selection activeCell="A50" sqref="A50:IV50"/>
    </sheetView>
  </sheetViews>
  <sheetFormatPr defaultColWidth="9.140625" defaultRowHeight="12.75"/>
  <cols>
    <col min="1" max="1" width="128.8515625" style="78" customWidth="1"/>
    <col min="2" max="2" width="79.7109375" style="78" customWidth="1"/>
    <col min="3" max="3" width="26.421875" style="1038" customWidth="1"/>
    <col min="4" max="4" width="1.8515625" style="78" customWidth="1"/>
    <col min="5" max="5" width="20.7109375" style="78" customWidth="1"/>
    <col min="6" max="6" width="13.7109375" style="78" bestFit="1" customWidth="1"/>
    <col min="7" max="7" width="10.8515625" style="78" bestFit="1" customWidth="1"/>
    <col min="8" max="16384" width="9.140625" style="78" customWidth="1"/>
  </cols>
  <sheetData>
    <row r="1" spans="1:19" s="79" customFormat="1" ht="26.25">
      <c r="A1" s="218"/>
      <c r="B1" s="112"/>
      <c r="C1" s="1032"/>
      <c r="D1" s="112"/>
      <c r="E1" s="950" t="s">
        <v>251</v>
      </c>
      <c r="F1" s="687"/>
      <c r="G1" s="687"/>
      <c r="H1" s="216"/>
      <c r="I1" s="687"/>
      <c r="J1" s="687"/>
      <c r="K1" s="687"/>
      <c r="L1" s="687"/>
      <c r="M1" s="687"/>
      <c r="N1" s="687"/>
      <c r="O1" s="687"/>
      <c r="P1" s="687"/>
      <c r="Q1" s="687"/>
      <c r="R1" s="687"/>
      <c r="S1" s="687"/>
    </row>
    <row r="2" spans="1:19" s="80" customFormat="1" ht="24">
      <c r="A2" s="689"/>
      <c r="B2" s="691"/>
      <c r="C2" s="1033"/>
      <c r="D2" s="691"/>
      <c r="E2" s="950" t="s">
        <v>241</v>
      </c>
      <c r="F2" s="688"/>
      <c r="G2" s="688"/>
      <c r="H2" s="218"/>
      <c r="I2" s="688"/>
      <c r="J2" s="688"/>
      <c r="K2" s="688"/>
      <c r="L2" s="688"/>
      <c r="M2" s="688"/>
      <c r="N2" s="688"/>
      <c r="O2" s="688"/>
      <c r="P2" s="688"/>
      <c r="Q2" s="688"/>
      <c r="R2" s="688"/>
      <c r="S2" s="688"/>
    </row>
    <row r="3" spans="1:19" s="80" customFormat="1" ht="20.25">
      <c r="A3" s="689"/>
      <c r="B3" s="691"/>
      <c r="C3" s="1033"/>
      <c r="D3" s="691"/>
      <c r="E3" s="692"/>
      <c r="F3" s="688"/>
      <c r="G3" s="688"/>
      <c r="H3" s="688"/>
      <c r="I3" s="688"/>
      <c r="J3" s="688"/>
      <c r="K3" s="688"/>
      <c r="L3" s="688"/>
      <c r="M3" s="688"/>
      <c r="N3" s="688"/>
      <c r="O3" s="688"/>
      <c r="P3" s="688"/>
      <c r="Q3" s="688"/>
      <c r="R3" s="688"/>
      <c r="S3" s="688"/>
    </row>
    <row r="4" spans="1:19" ht="21.75">
      <c r="A4" s="910"/>
      <c r="B4" s="912"/>
      <c r="C4" s="1034" t="s">
        <v>81</v>
      </c>
      <c r="D4" s="912"/>
      <c r="E4" s="911" t="s">
        <v>80</v>
      </c>
      <c r="F4" s="686"/>
      <c r="G4" s="686"/>
      <c r="H4" s="686"/>
      <c r="I4" s="686"/>
      <c r="J4" s="686"/>
      <c r="K4" s="686"/>
      <c r="L4" s="686"/>
      <c r="M4" s="686"/>
      <c r="N4" s="686"/>
      <c r="O4" s="686"/>
      <c r="P4" s="686"/>
      <c r="Q4" s="686"/>
      <c r="R4" s="686"/>
      <c r="S4" s="686"/>
    </row>
    <row r="5" spans="1:19" ht="23.25" thickBot="1">
      <c r="A5" s="913" t="s">
        <v>87</v>
      </c>
      <c r="B5" s="913"/>
      <c r="C5" s="1035">
        <v>2019</v>
      </c>
      <c r="D5" s="915"/>
      <c r="E5" s="914">
        <v>2018</v>
      </c>
      <c r="F5" s="686"/>
      <c r="G5" s="686"/>
      <c r="H5" s="686"/>
      <c r="I5" s="686"/>
      <c r="J5" s="686"/>
      <c r="K5" s="686"/>
      <c r="L5" s="686"/>
      <c r="M5" s="686"/>
      <c r="N5" s="686"/>
      <c r="O5" s="686"/>
      <c r="P5" s="686"/>
      <c r="Q5" s="686"/>
      <c r="R5" s="686"/>
      <c r="S5" s="686"/>
    </row>
    <row r="6" spans="1:19" ht="21.75">
      <c r="A6" s="916" t="s">
        <v>79</v>
      </c>
      <c r="B6" s="915"/>
      <c r="C6" s="1036"/>
      <c r="D6" s="915"/>
      <c r="E6" s="915"/>
      <c r="F6" s="686"/>
      <c r="G6" s="686"/>
      <c r="H6" s="686"/>
      <c r="I6" s="686"/>
      <c r="J6" s="686"/>
      <c r="K6" s="686"/>
      <c r="L6" s="686"/>
      <c r="M6" s="686"/>
      <c r="N6" s="686"/>
      <c r="O6" s="686"/>
      <c r="P6" s="686"/>
      <c r="Q6" s="686"/>
      <c r="R6" s="686"/>
      <c r="S6" s="686"/>
    </row>
    <row r="7" spans="1:19" ht="21.75">
      <c r="A7" s="918" t="s">
        <v>78</v>
      </c>
      <c r="B7" s="915"/>
      <c r="C7" s="1036"/>
      <c r="D7" s="915"/>
      <c r="E7" s="915"/>
      <c r="F7" s="686"/>
      <c r="G7" s="686"/>
      <c r="H7" s="686"/>
      <c r="I7" s="686"/>
      <c r="J7" s="686"/>
      <c r="K7" s="686"/>
      <c r="L7" s="686"/>
      <c r="M7" s="686"/>
      <c r="N7" s="686"/>
      <c r="O7" s="686"/>
      <c r="P7" s="686"/>
      <c r="Q7" s="686"/>
      <c r="R7" s="686"/>
      <c r="S7" s="686"/>
    </row>
    <row r="8" spans="1:19" ht="21.75">
      <c r="A8" s="919" t="s">
        <v>77</v>
      </c>
      <c r="B8" s="921"/>
      <c r="C8" s="922">
        <v>546</v>
      </c>
      <c r="D8" s="921"/>
      <c r="E8" s="920">
        <v>425</v>
      </c>
      <c r="F8" s="686"/>
      <c r="G8" s="694"/>
      <c r="H8" s="686"/>
      <c r="I8" s="694"/>
      <c r="J8" s="686"/>
      <c r="K8" s="694"/>
      <c r="L8" s="686"/>
      <c r="M8" s="694"/>
      <c r="N8" s="686"/>
      <c r="O8" s="694"/>
      <c r="P8" s="686"/>
      <c r="Q8" s="694"/>
      <c r="R8" s="686"/>
      <c r="S8" s="694"/>
    </row>
    <row r="9" spans="1:19" ht="21.75">
      <c r="A9" s="919" t="s">
        <v>76</v>
      </c>
      <c r="B9" s="921"/>
      <c r="C9" s="923">
        <v>122</v>
      </c>
      <c r="D9" s="921"/>
      <c r="E9" s="924">
        <v>0</v>
      </c>
      <c r="F9" s="686"/>
      <c r="G9" s="694"/>
      <c r="H9" s="686"/>
      <c r="I9" s="694"/>
      <c r="J9" s="686"/>
      <c r="K9" s="694"/>
      <c r="L9" s="686"/>
      <c r="M9" s="694"/>
      <c r="N9" s="686"/>
      <c r="O9" s="694"/>
      <c r="P9" s="686"/>
      <c r="Q9" s="694"/>
      <c r="R9" s="686"/>
      <c r="S9" s="694"/>
    </row>
    <row r="10" spans="1:19" ht="21.75">
      <c r="A10" s="925" t="s">
        <v>75</v>
      </c>
      <c r="B10" s="921"/>
      <c r="C10" s="922">
        <v>2937</v>
      </c>
      <c r="D10" s="921"/>
      <c r="E10" s="920">
        <v>3006</v>
      </c>
      <c r="F10" s="686"/>
      <c r="G10" s="694"/>
      <c r="H10" s="686"/>
      <c r="I10" s="694"/>
      <c r="J10" s="686"/>
      <c r="K10" s="694"/>
      <c r="L10" s="686"/>
      <c r="M10" s="694"/>
      <c r="N10" s="686"/>
      <c r="O10" s="694"/>
      <c r="P10" s="686"/>
      <c r="Q10" s="694"/>
      <c r="R10" s="686"/>
      <c r="S10" s="694"/>
    </row>
    <row r="11" spans="1:19" ht="21.75">
      <c r="A11" s="925" t="s">
        <v>74</v>
      </c>
      <c r="B11" s="921"/>
      <c r="C11" s="922">
        <v>472</v>
      </c>
      <c r="D11" s="921"/>
      <c r="E11" s="926">
        <v>432</v>
      </c>
      <c r="F11" s="686"/>
      <c r="G11" s="694"/>
      <c r="H11" s="686"/>
      <c r="I11" s="694"/>
      <c r="J11" s="686"/>
      <c r="K11" s="694"/>
      <c r="L11" s="686"/>
      <c r="M11" s="694"/>
      <c r="N11" s="686"/>
      <c r="O11" s="694"/>
      <c r="P11" s="686"/>
      <c r="Q11" s="694"/>
      <c r="R11" s="686"/>
      <c r="S11" s="694"/>
    </row>
    <row r="12" spans="1:19" ht="21.75">
      <c r="A12" s="925" t="s">
        <v>210</v>
      </c>
      <c r="B12" s="921"/>
      <c r="C12" s="922">
        <v>978</v>
      </c>
      <c r="D12" s="921"/>
      <c r="E12" s="920">
        <v>987</v>
      </c>
      <c r="F12" s="686"/>
      <c r="G12" s="694"/>
      <c r="H12" s="686"/>
      <c r="I12" s="694"/>
      <c r="J12" s="686"/>
      <c r="K12" s="694"/>
      <c r="L12" s="686"/>
      <c r="M12" s="694"/>
      <c r="N12" s="686"/>
      <c r="O12" s="694"/>
      <c r="P12" s="686"/>
      <c r="Q12" s="694"/>
      <c r="R12" s="686"/>
      <c r="S12" s="694"/>
    </row>
    <row r="13" spans="1:19" ht="21.75">
      <c r="A13" s="925" t="s">
        <v>211</v>
      </c>
      <c r="B13" s="921"/>
      <c r="C13" s="922">
        <v>383</v>
      </c>
      <c r="D13" s="921"/>
      <c r="E13" s="920">
        <v>370</v>
      </c>
      <c r="F13" s="686"/>
      <c r="G13" s="694"/>
      <c r="H13" s="686"/>
      <c r="I13" s="694"/>
      <c r="J13" s="686"/>
      <c r="K13" s="694"/>
      <c r="L13" s="686"/>
      <c r="M13" s="694"/>
      <c r="N13" s="686"/>
      <c r="O13" s="694"/>
      <c r="P13" s="686"/>
      <c r="Q13" s="694"/>
      <c r="R13" s="686"/>
      <c r="S13" s="694"/>
    </row>
    <row r="14" spans="1:19" ht="21.75">
      <c r="A14" s="925" t="s">
        <v>73</v>
      </c>
      <c r="B14" s="921"/>
      <c r="C14" s="927">
        <v>350</v>
      </c>
      <c r="D14" s="921"/>
      <c r="E14" s="924">
        <v>244</v>
      </c>
      <c r="F14" s="686"/>
      <c r="G14" s="694"/>
      <c r="H14" s="686"/>
      <c r="I14" s="694"/>
      <c r="J14" s="686"/>
      <c r="K14" s="694"/>
      <c r="L14" s="686"/>
      <c r="M14" s="694"/>
      <c r="N14" s="686"/>
      <c r="O14" s="694"/>
      <c r="P14" s="686"/>
      <c r="Q14" s="694"/>
      <c r="R14" s="686"/>
      <c r="S14" s="694"/>
    </row>
    <row r="15" spans="1:19" s="77" customFormat="1" ht="20.25" customHeight="1">
      <c r="A15" s="925" t="s">
        <v>72</v>
      </c>
      <c r="B15" s="929"/>
      <c r="C15" s="922">
        <v>246</v>
      </c>
      <c r="D15" s="921"/>
      <c r="E15" s="920">
        <v>329</v>
      </c>
      <c r="F15" s="693"/>
      <c r="G15" s="695"/>
      <c r="H15" s="693"/>
      <c r="I15" s="695"/>
      <c r="J15" s="693"/>
      <c r="K15" s="695"/>
      <c r="L15" s="693"/>
      <c r="M15" s="695"/>
      <c r="N15" s="693"/>
      <c r="O15" s="695"/>
      <c r="P15" s="693"/>
      <c r="Q15" s="695"/>
      <c r="R15" s="693"/>
      <c r="S15" s="695"/>
    </row>
    <row r="16" spans="1:19" ht="21.75">
      <c r="A16" s="918" t="s">
        <v>71</v>
      </c>
      <c r="B16" s="921"/>
      <c r="C16" s="942">
        <v>6034</v>
      </c>
      <c r="D16" s="921"/>
      <c r="E16" s="930">
        <v>5793</v>
      </c>
      <c r="F16" s="686"/>
      <c r="G16" s="694"/>
      <c r="H16" s="686"/>
      <c r="I16" s="694"/>
      <c r="J16" s="686"/>
      <c r="K16" s="694"/>
      <c r="L16" s="686"/>
      <c r="M16" s="694"/>
      <c r="N16" s="686"/>
      <c r="O16" s="694"/>
      <c r="P16" s="686"/>
      <c r="Q16" s="694"/>
      <c r="R16" s="686"/>
      <c r="S16" s="694"/>
    </row>
    <row r="17" spans="1:19" ht="21.75">
      <c r="A17" s="918" t="s">
        <v>70</v>
      </c>
      <c r="B17" s="921"/>
      <c r="C17" s="929"/>
      <c r="D17" s="921"/>
      <c r="E17" s="931"/>
      <c r="F17" s="686"/>
      <c r="G17" s="694"/>
      <c r="H17" s="686"/>
      <c r="I17" s="694"/>
      <c r="J17" s="686"/>
      <c r="K17" s="694"/>
      <c r="L17" s="686"/>
      <c r="M17" s="694"/>
      <c r="N17" s="686"/>
      <c r="O17" s="694"/>
      <c r="P17" s="686"/>
      <c r="Q17" s="694"/>
      <c r="R17" s="686"/>
      <c r="S17" s="694"/>
    </row>
    <row r="18" spans="1:19" ht="21.75">
      <c r="A18" s="925" t="s">
        <v>210</v>
      </c>
      <c r="B18" s="921"/>
      <c r="C18" s="927">
        <v>477</v>
      </c>
      <c r="D18" s="921"/>
      <c r="E18" s="924">
        <v>506</v>
      </c>
      <c r="F18" s="686"/>
      <c r="G18" s="694"/>
      <c r="H18" s="686"/>
      <c r="I18" s="694"/>
      <c r="J18" s="686"/>
      <c r="K18" s="694"/>
      <c r="L18" s="686"/>
      <c r="M18" s="694"/>
      <c r="N18" s="686"/>
      <c r="O18" s="694"/>
      <c r="P18" s="686"/>
      <c r="Q18" s="694"/>
      <c r="R18" s="686"/>
      <c r="S18" s="694"/>
    </row>
    <row r="19" spans="1:19" ht="21.75">
      <c r="A19" s="925" t="s">
        <v>211</v>
      </c>
      <c r="B19" s="921"/>
      <c r="C19" s="922">
        <v>331</v>
      </c>
      <c r="D19" s="921"/>
      <c r="E19" s="924">
        <v>337</v>
      </c>
      <c r="F19" s="686"/>
      <c r="G19" s="694"/>
      <c r="H19" s="686"/>
      <c r="I19" s="694"/>
      <c r="J19" s="686"/>
      <c r="K19" s="694"/>
      <c r="L19" s="686"/>
      <c r="M19" s="694"/>
      <c r="N19" s="686"/>
      <c r="O19" s="694"/>
      <c r="P19" s="686"/>
      <c r="Q19" s="694"/>
      <c r="R19" s="686"/>
      <c r="S19" s="694"/>
    </row>
    <row r="20" spans="1:19" ht="21.75">
      <c r="A20" s="925" t="s">
        <v>69</v>
      </c>
      <c r="B20" s="921"/>
      <c r="C20" s="922">
        <v>27276</v>
      </c>
      <c r="D20" s="921"/>
      <c r="E20" s="920">
        <v>24844</v>
      </c>
      <c r="F20" s="686"/>
      <c r="G20" s="694"/>
      <c r="H20" s="686"/>
      <c r="I20" s="694"/>
      <c r="J20" s="686"/>
      <c r="K20" s="694"/>
      <c r="L20" s="686"/>
      <c r="M20" s="694"/>
      <c r="N20" s="686"/>
      <c r="O20" s="694"/>
      <c r="P20" s="686"/>
      <c r="Q20" s="694"/>
      <c r="R20" s="686"/>
      <c r="S20" s="694"/>
    </row>
    <row r="21" spans="1:19" ht="21.75">
      <c r="A21" s="925" t="s">
        <v>68</v>
      </c>
      <c r="B21" s="921"/>
      <c r="C21" s="927">
        <v>13269</v>
      </c>
      <c r="D21" s="921"/>
      <c r="E21" s="924">
        <v>13205</v>
      </c>
      <c r="F21" s="686"/>
      <c r="G21" s="694"/>
      <c r="H21" s="686"/>
      <c r="I21" s="694"/>
      <c r="J21" s="686"/>
      <c r="K21" s="694"/>
      <c r="L21" s="686"/>
      <c r="M21" s="694"/>
      <c r="N21" s="686"/>
      <c r="O21" s="694"/>
      <c r="P21" s="686"/>
      <c r="Q21" s="694"/>
      <c r="R21" s="686"/>
      <c r="S21" s="694"/>
    </row>
    <row r="22" spans="1:19" ht="21.75">
      <c r="A22" s="925" t="s">
        <v>67</v>
      </c>
      <c r="B22" s="921"/>
      <c r="C22" s="927">
        <v>129</v>
      </c>
      <c r="D22" s="921"/>
      <c r="E22" s="924">
        <v>112</v>
      </c>
      <c r="F22" s="686"/>
      <c r="G22" s="694"/>
      <c r="H22" s="686"/>
      <c r="I22" s="694"/>
      <c r="J22" s="686"/>
      <c r="K22" s="694"/>
      <c r="L22" s="686"/>
      <c r="M22" s="694"/>
      <c r="N22" s="686"/>
      <c r="O22" s="694"/>
      <c r="P22" s="686"/>
      <c r="Q22" s="694"/>
      <c r="R22" s="686"/>
      <c r="S22" s="694"/>
    </row>
    <row r="23" spans="1:19" ht="21.75">
      <c r="A23" s="925" t="s">
        <v>66</v>
      </c>
      <c r="B23" s="921"/>
      <c r="C23" s="927">
        <v>803</v>
      </c>
      <c r="D23" s="921"/>
      <c r="E23" s="924">
        <v>798</v>
      </c>
      <c r="F23" s="686"/>
      <c r="G23" s="694"/>
      <c r="H23" s="686"/>
      <c r="I23" s="694"/>
      <c r="J23" s="686"/>
      <c r="K23" s="694"/>
      <c r="L23" s="686"/>
      <c r="M23" s="694"/>
      <c r="N23" s="686"/>
      <c r="O23" s="694"/>
      <c r="P23" s="686"/>
      <c r="Q23" s="694"/>
      <c r="R23" s="686"/>
      <c r="S23" s="694"/>
    </row>
    <row r="24" spans="1:19" ht="21.75">
      <c r="A24" s="925" t="s">
        <v>65</v>
      </c>
      <c r="B24" s="921"/>
      <c r="C24" s="922">
        <v>864</v>
      </c>
      <c r="D24" s="921"/>
      <c r="E24" s="924">
        <v>847</v>
      </c>
      <c r="F24" s="686"/>
      <c r="G24" s="694"/>
      <c r="H24" s="686"/>
      <c r="I24" s="694"/>
      <c r="J24" s="686"/>
      <c r="K24" s="694"/>
      <c r="L24" s="686"/>
      <c r="M24" s="694"/>
      <c r="N24" s="686"/>
      <c r="O24" s="694"/>
      <c r="P24" s="686"/>
      <c r="Q24" s="694"/>
      <c r="R24" s="686"/>
      <c r="S24" s="694"/>
    </row>
    <row r="25" spans="1:19" ht="21.75">
      <c r="A25" s="925" t="s">
        <v>64</v>
      </c>
      <c r="B25" s="921"/>
      <c r="C25" s="933">
        <v>10657</v>
      </c>
      <c r="D25" s="921"/>
      <c r="E25" s="928">
        <v>10658</v>
      </c>
      <c r="F25" s="686"/>
      <c r="G25" s="694"/>
      <c r="H25" s="686"/>
      <c r="I25" s="694"/>
      <c r="J25" s="686"/>
      <c r="K25" s="694"/>
      <c r="L25" s="686"/>
      <c r="M25" s="694"/>
      <c r="N25" s="686"/>
      <c r="O25" s="694"/>
      <c r="P25" s="686"/>
      <c r="Q25" s="694"/>
      <c r="R25" s="686"/>
      <c r="S25" s="694"/>
    </row>
    <row r="26" spans="1:19" ht="21.75">
      <c r="A26" s="918" t="s">
        <v>63</v>
      </c>
      <c r="B26" s="921"/>
      <c r="C26" s="922">
        <v>53806</v>
      </c>
      <c r="D26" s="921"/>
      <c r="E26" s="920">
        <v>51307</v>
      </c>
      <c r="F26" s="686"/>
      <c r="G26" s="694"/>
      <c r="H26" s="686"/>
      <c r="I26" s="694"/>
      <c r="J26" s="686"/>
      <c r="K26" s="694"/>
      <c r="L26" s="686"/>
      <c r="M26" s="694"/>
      <c r="N26" s="686"/>
      <c r="O26" s="694"/>
      <c r="P26" s="686"/>
      <c r="Q26" s="694"/>
      <c r="R26" s="686"/>
      <c r="S26" s="694"/>
    </row>
    <row r="27" spans="1:19" ht="22.5" thickBot="1">
      <c r="A27" s="934" t="s">
        <v>62</v>
      </c>
      <c r="B27" s="937"/>
      <c r="C27" s="935">
        <v>59840</v>
      </c>
      <c r="D27" s="921"/>
      <c r="E27" s="936">
        <v>57100</v>
      </c>
      <c r="F27" s="686"/>
      <c r="G27" s="694"/>
      <c r="H27" s="686"/>
      <c r="I27" s="694"/>
      <c r="J27" s="686"/>
      <c r="K27" s="694"/>
      <c r="L27" s="686"/>
      <c r="M27" s="694"/>
      <c r="N27" s="686"/>
      <c r="O27" s="694"/>
      <c r="P27" s="686"/>
      <c r="Q27" s="694"/>
      <c r="R27" s="686"/>
      <c r="S27" s="694"/>
    </row>
    <row r="28" spans="1:19" ht="21.75">
      <c r="A28" s="917" t="s">
        <v>61</v>
      </c>
      <c r="B28" s="921"/>
      <c r="C28" s="929"/>
      <c r="D28" s="921"/>
      <c r="E28" s="931"/>
      <c r="F28" s="686"/>
      <c r="G28" s="694"/>
      <c r="H28" s="686"/>
      <c r="I28" s="694"/>
      <c r="J28" s="686"/>
      <c r="K28" s="694"/>
      <c r="L28" s="686"/>
      <c r="M28" s="694"/>
      <c r="N28" s="686"/>
      <c r="O28" s="694"/>
      <c r="P28" s="686"/>
      <c r="Q28" s="694"/>
      <c r="R28" s="686"/>
      <c r="S28" s="694"/>
    </row>
    <row r="29" spans="1:19" ht="21.75">
      <c r="A29" s="918" t="s">
        <v>60</v>
      </c>
      <c r="B29" s="921"/>
      <c r="C29" s="929"/>
      <c r="D29" s="921"/>
      <c r="E29" s="931"/>
      <c r="F29" s="686"/>
      <c r="G29" s="694"/>
      <c r="H29" s="686"/>
      <c r="I29" s="694"/>
      <c r="J29" s="686"/>
      <c r="K29" s="694"/>
      <c r="L29" s="686"/>
      <c r="M29" s="694"/>
      <c r="N29" s="686"/>
      <c r="O29" s="694"/>
      <c r="P29" s="686"/>
      <c r="Q29" s="694"/>
      <c r="R29" s="686"/>
      <c r="S29" s="694"/>
    </row>
    <row r="30" spans="1:19" ht="21.75">
      <c r="A30" s="925" t="s">
        <v>59</v>
      </c>
      <c r="B30" s="924"/>
      <c r="C30" s="922">
        <v>3610</v>
      </c>
      <c r="D30" s="924"/>
      <c r="E30" s="920">
        <v>3941</v>
      </c>
      <c r="F30" s="686"/>
      <c r="G30" s="694"/>
      <c r="H30" s="686"/>
      <c r="I30" s="694"/>
      <c r="J30" s="686"/>
      <c r="K30" s="694"/>
      <c r="L30" s="686"/>
      <c r="M30" s="694"/>
      <c r="N30" s="686"/>
      <c r="O30" s="694"/>
      <c r="P30" s="686"/>
      <c r="Q30" s="694"/>
      <c r="R30" s="686"/>
      <c r="S30" s="694"/>
    </row>
    <row r="31" spans="1:19" ht="21.75">
      <c r="A31" s="925" t="s">
        <v>212</v>
      </c>
      <c r="B31" s="924"/>
      <c r="C31" s="922">
        <v>733</v>
      </c>
      <c r="D31" s="924"/>
      <c r="E31" s="924">
        <v>703</v>
      </c>
      <c r="F31" s="686"/>
      <c r="G31" s="694"/>
      <c r="H31" s="686"/>
      <c r="I31" s="694"/>
      <c r="J31" s="686"/>
      <c r="K31" s="694"/>
      <c r="L31" s="686"/>
      <c r="M31" s="694"/>
      <c r="N31" s="686"/>
      <c r="O31" s="694"/>
      <c r="P31" s="686"/>
      <c r="Q31" s="694"/>
      <c r="R31" s="686"/>
      <c r="S31" s="694"/>
    </row>
    <row r="32" spans="1:19" ht="21.75">
      <c r="A32" s="925" t="s">
        <v>58</v>
      </c>
      <c r="B32" s="921"/>
      <c r="C32" s="927">
        <v>203</v>
      </c>
      <c r="D32" s="921"/>
      <c r="E32" s="924">
        <v>196</v>
      </c>
      <c r="F32" s="686"/>
      <c r="G32" s="694"/>
      <c r="H32" s="686"/>
      <c r="I32" s="694"/>
      <c r="J32" s="686"/>
      <c r="K32" s="694"/>
      <c r="L32" s="686"/>
      <c r="M32" s="694"/>
      <c r="N32" s="686"/>
      <c r="O32" s="694"/>
      <c r="P32" s="686"/>
      <c r="Q32" s="694"/>
      <c r="R32" s="686"/>
      <c r="S32" s="694"/>
    </row>
    <row r="33" spans="1:19" ht="21.75">
      <c r="A33" s="925" t="s">
        <v>57</v>
      </c>
      <c r="B33" s="921"/>
      <c r="C33" s="927">
        <v>735</v>
      </c>
      <c r="D33" s="921"/>
      <c r="E33" s="924">
        <v>691</v>
      </c>
      <c r="F33" s="686"/>
      <c r="G33" s="694"/>
      <c r="H33" s="686"/>
      <c r="I33" s="694"/>
      <c r="J33" s="686"/>
      <c r="K33" s="694"/>
      <c r="L33" s="686"/>
      <c r="M33" s="694"/>
      <c r="N33" s="686"/>
      <c r="O33" s="694"/>
      <c r="P33" s="686"/>
      <c r="Q33" s="694"/>
      <c r="R33" s="686"/>
      <c r="S33" s="694"/>
    </row>
    <row r="34" spans="1:19" ht="21.75">
      <c r="A34" s="925" t="s">
        <v>56</v>
      </c>
      <c r="B34" s="921"/>
      <c r="C34" s="1037">
        <v>218</v>
      </c>
      <c r="D34" s="921"/>
      <c r="E34" s="924">
        <v>253</v>
      </c>
      <c r="F34" s="686"/>
      <c r="G34" s="694"/>
      <c r="H34" s="686"/>
      <c r="I34" s="694"/>
      <c r="J34" s="686"/>
      <c r="K34" s="694"/>
      <c r="L34" s="686"/>
      <c r="M34" s="694"/>
      <c r="N34" s="686"/>
      <c r="O34" s="694"/>
      <c r="P34" s="686"/>
      <c r="Q34" s="694"/>
      <c r="R34" s="686"/>
      <c r="S34" s="694"/>
    </row>
    <row r="35" spans="1:19" ht="21.75">
      <c r="A35" s="925" t="s">
        <v>55</v>
      </c>
      <c r="B35" s="921"/>
      <c r="C35" s="933">
        <v>5485</v>
      </c>
      <c r="D35" s="921"/>
      <c r="E35" s="928">
        <v>4645</v>
      </c>
      <c r="F35" s="686"/>
      <c r="G35" s="694"/>
      <c r="H35" s="686"/>
      <c r="I35" s="694"/>
      <c r="J35" s="686"/>
      <c r="K35" s="694"/>
      <c r="L35" s="686"/>
      <c r="M35" s="694"/>
      <c r="N35" s="686"/>
      <c r="O35" s="694"/>
      <c r="P35" s="686"/>
      <c r="Q35" s="694"/>
      <c r="R35" s="686"/>
      <c r="S35" s="694"/>
    </row>
    <row r="36" spans="1:19" ht="21.75">
      <c r="A36" s="918" t="s">
        <v>54</v>
      </c>
      <c r="B36" s="938"/>
      <c r="C36" s="927">
        <v>10984</v>
      </c>
      <c r="D36" s="939"/>
      <c r="E36" s="924">
        <v>10429</v>
      </c>
      <c r="F36" s="696"/>
      <c r="G36" s="694"/>
      <c r="H36" s="686"/>
      <c r="I36" s="694"/>
      <c r="J36" s="686"/>
      <c r="K36" s="694"/>
      <c r="L36" s="686"/>
      <c r="M36" s="694"/>
      <c r="N36" s="686"/>
      <c r="O36" s="694"/>
      <c r="P36" s="686"/>
      <c r="Q36" s="694"/>
      <c r="R36" s="686"/>
      <c r="S36" s="694"/>
    </row>
    <row r="37" spans="1:19" ht="21.75">
      <c r="A37" s="918" t="s">
        <v>53</v>
      </c>
      <c r="B37" s="939"/>
      <c r="C37" s="927"/>
      <c r="D37" s="939"/>
      <c r="E37" s="932"/>
      <c r="F37" s="696"/>
      <c r="G37" s="694"/>
      <c r="H37" s="686"/>
      <c r="I37" s="694"/>
      <c r="J37" s="686"/>
      <c r="K37" s="694"/>
      <c r="L37" s="686"/>
      <c r="M37" s="694"/>
      <c r="N37" s="686"/>
      <c r="O37" s="694"/>
      <c r="P37" s="686"/>
      <c r="Q37" s="694"/>
      <c r="R37" s="686"/>
      <c r="S37" s="694"/>
    </row>
    <row r="38" spans="1:19" ht="21.75">
      <c r="A38" s="925" t="s">
        <v>212</v>
      </c>
      <c r="B38" s="939"/>
      <c r="C38" s="927">
        <v>204</v>
      </c>
      <c r="D38" s="939"/>
      <c r="E38" s="924">
        <v>196</v>
      </c>
      <c r="F38" s="696"/>
      <c r="G38" s="694"/>
      <c r="H38" s="686"/>
      <c r="I38" s="694"/>
      <c r="J38" s="686"/>
      <c r="K38" s="694"/>
      <c r="L38" s="686"/>
      <c r="M38" s="694"/>
      <c r="N38" s="686"/>
      <c r="O38" s="694"/>
      <c r="P38" s="686"/>
      <c r="Q38" s="694"/>
      <c r="R38" s="686"/>
      <c r="S38" s="694"/>
    </row>
    <row r="39" spans="1:19" ht="21.75">
      <c r="A39" s="925" t="s">
        <v>52</v>
      </c>
      <c r="B39" s="939"/>
      <c r="C39" s="927">
        <v>22016</v>
      </c>
      <c r="D39" s="939"/>
      <c r="E39" s="924">
        <v>19760</v>
      </c>
      <c r="F39" s="696"/>
      <c r="G39" s="694"/>
      <c r="H39" s="686"/>
      <c r="I39" s="694"/>
      <c r="J39" s="686"/>
      <c r="K39" s="694"/>
      <c r="L39" s="686"/>
      <c r="M39" s="694"/>
      <c r="N39" s="686"/>
      <c r="O39" s="694"/>
      <c r="P39" s="686"/>
      <c r="Q39" s="694"/>
      <c r="R39" s="686"/>
      <c r="S39" s="694"/>
    </row>
    <row r="40" spans="1:19" ht="21.75">
      <c r="A40" s="925" t="s">
        <v>51</v>
      </c>
      <c r="B40" s="939"/>
      <c r="C40" s="927">
        <v>3159</v>
      </c>
      <c r="D40" s="939"/>
      <c r="E40" s="924">
        <v>3163</v>
      </c>
      <c r="F40" s="696"/>
      <c r="G40" s="694"/>
      <c r="H40" s="686"/>
      <c r="I40" s="694"/>
      <c r="J40" s="686"/>
      <c r="K40" s="694"/>
      <c r="L40" s="686"/>
      <c r="M40" s="694"/>
      <c r="N40" s="686"/>
      <c r="O40" s="694"/>
      <c r="P40" s="686"/>
      <c r="Q40" s="694"/>
      <c r="R40" s="686"/>
      <c r="S40" s="694"/>
    </row>
    <row r="41" spans="1:19" ht="21.75">
      <c r="A41" s="925" t="s">
        <v>182</v>
      </c>
      <c r="B41" s="921"/>
      <c r="C41" s="922">
        <v>1998</v>
      </c>
      <c r="D41" s="921"/>
      <c r="E41" s="920">
        <v>1866</v>
      </c>
      <c r="F41" s="696"/>
      <c r="G41" s="694"/>
      <c r="H41" s="686"/>
      <c r="I41" s="694"/>
      <c r="J41" s="686"/>
      <c r="K41" s="694"/>
      <c r="L41" s="686"/>
      <c r="M41" s="694"/>
      <c r="N41" s="686"/>
      <c r="O41" s="694"/>
      <c r="P41" s="686"/>
      <c r="Q41" s="694"/>
      <c r="R41" s="686"/>
      <c r="S41" s="694"/>
    </row>
    <row r="42" spans="1:19" ht="21.75">
      <c r="A42" s="925" t="s">
        <v>50</v>
      </c>
      <c r="B42" s="921"/>
      <c r="C42" s="933">
        <v>941</v>
      </c>
      <c r="D42" s="921"/>
      <c r="E42" s="928">
        <v>997</v>
      </c>
      <c r="F42" s="696"/>
      <c r="G42" s="694"/>
      <c r="H42" s="686"/>
      <c r="I42" s="694"/>
      <c r="J42" s="686"/>
      <c r="K42" s="694"/>
      <c r="L42" s="686"/>
      <c r="M42" s="694"/>
      <c r="N42" s="686"/>
      <c r="O42" s="694"/>
      <c r="P42" s="686"/>
      <c r="Q42" s="694"/>
      <c r="R42" s="686"/>
      <c r="S42" s="694"/>
    </row>
    <row r="43" spans="1:19" ht="21.75">
      <c r="A43" s="918" t="s">
        <v>49</v>
      </c>
      <c r="B43" s="921"/>
      <c r="C43" s="927">
        <v>28318</v>
      </c>
      <c r="D43" s="921"/>
      <c r="E43" s="924">
        <v>25982</v>
      </c>
      <c r="F43" s="696"/>
      <c r="G43" s="694"/>
      <c r="H43" s="686"/>
      <c r="I43" s="694"/>
      <c r="J43" s="686"/>
      <c r="K43" s="694"/>
      <c r="L43" s="686"/>
      <c r="M43" s="694"/>
      <c r="N43" s="686"/>
      <c r="O43" s="694"/>
      <c r="P43" s="686"/>
      <c r="Q43" s="694"/>
      <c r="R43" s="686"/>
      <c r="S43" s="694"/>
    </row>
    <row r="44" spans="1:19" ht="21.75">
      <c r="A44" s="918" t="s">
        <v>48</v>
      </c>
      <c r="B44" s="921"/>
      <c r="C44" s="940">
        <v>39302</v>
      </c>
      <c r="D44" s="921"/>
      <c r="E44" s="941">
        <v>36411</v>
      </c>
      <c r="F44" s="696"/>
      <c r="G44" s="694"/>
      <c r="H44" s="686"/>
      <c r="I44" s="694"/>
      <c r="J44" s="686"/>
      <c r="K44" s="694"/>
      <c r="L44" s="686"/>
      <c r="M44" s="694"/>
      <c r="N44" s="686"/>
      <c r="O44" s="694"/>
      <c r="P44" s="686"/>
      <c r="Q44" s="694"/>
      <c r="R44" s="686"/>
      <c r="S44" s="694"/>
    </row>
    <row r="45" spans="1:19" ht="21.75">
      <c r="A45" s="916" t="s">
        <v>38</v>
      </c>
      <c r="B45" s="921"/>
      <c r="C45" s="929"/>
      <c r="D45" s="921"/>
      <c r="E45" s="931"/>
      <c r="F45" s="696"/>
      <c r="G45" s="694"/>
      <c r="H45" s="686"/>
      <c r="I45" s="694"/>
      <c r="J45" s="686"/>
      <c r="K45" s="694"/>
      <c r="L45" s="686"/>
      <c r="M45" s="694"/>
      <c r="N45" s="686"/>
      <c r="O45" s="694"/>
      <c r="P45" s="686"/>
      <c r="Q45" s="694"/>
      <c r="R45" s="686"/>
      <c r="S45" s="694"/>
    </row>
    <row r="46" spans="1:19" ht="21.75">
      <c r="A46" s="916" t="s">
        <v>47</v>
      </c>
      <c r="B46" s="921"/>
      <c r="C46" s="929"/>
      <c r="D46" s="921"/>
      <c r="E46" s="931"/>
      <c r="F46" s="686"/>
      <c r="G46" s="694"/>
      <c r="H46" s="686"/>
      <c r="I46" s="694"/>
      <c r="J46" s="686"/>
      <c r="K46" s="694"/>
      <c r="L46" s="686"/>
      <c r="M46" s="694"/>
      <c r="N46" s="686"/>
      <c r="O46" s="694"/>
      <c r="P46" s="686"/>
      <c r="Q46" s="694"/>
      <c r="R46" s="686"/>
      <c r="S46" s="694"/>
    </row>
    <row r="47" spans="1:19" ht="21.75">
      <c r="A47" s="918" t="s">
        <v>46</v>
      </c>
      <c r="B47" s="921"/>
      <c r="C47" s="929"/>
      <c r="D47" s="921"/>
      <c r="E47" s="931"/>
      <c r="F47" s="686"/>
      <c r="G47" s="694"/>
      <c r="H47" s="686"/>
      <c r="I47" s="694"/>
      <c r="J47" s="686"/>
      <c r="K47" s="694"/>
      <c r="L47" s="686"/>
      <c r="M47" s="694"/>
      <c r="N47" s="686"/>
      <c r="O47" s="694"/>
      <c r="P47" s="686"/>
      <c r="Q47" s="694"/>
      <c r="R47" s="686"/>
      <c r="S47" s="694"/>
    </row>
    <row r="48" spans="1:19" ht="21.75">
      <c r="A48" s="919" t="s">
        <v>45</v>
      </c>
      <c r="B48" s="921"/>
      <c r="C48" s="927">
        <v>4004</v>
      </c>
      <c r="D48" s="921"/>
      <c r="E48" s="924">
        <v>4004</v>
      </c>
      <c r="F48" s="686"/>
      <c r="G48" s="694"/>
      <c r="H48" s="686"/>
      <c r="I48" s="694"/>
      <c r="J48" s="686"/>
      <c r="K48" s="694"/>
      <c r="L48" s="686"/>
      <c r="M48" s="694"/>
      <c r="N48" s="686"/>
      <c r="O48" s="694"/>
      <c r="P48" s="686"/>
      <c r="Q48" s="694"/>
      <c r="R48" s="686"/>
      <c r="S48" s="694"/>
    </row>
    <row r="49" spans="1:19" ht="21.75">
      <c r="A49" s="919" t="s">
        <v>44</v>
      </c>
      <c r="B49" s="921"/>
      <c r="C49" s="927">
        <v>20067</v>
      </c>
      <c r="D49" s="921"/>
      <c r="E49" s="924">
        <v>20036</v>
      </c>
      <c r="F49" s="686"/>
      <c r="G49" s="694"/>
      <c r="H49" s="686"/>
      <c r="I49" s="694"/>
      <c r="J49" s="686"/>
      <c r="K49" s="694"/>
      <c r="L49" s="686"/>
      <c r="M49" s="694"/>
      <c r="N49" s="686"/>
      <c r="O49" s="694"/>
      <c r="P49" s="686"/>
      <c r="Q49" s="694"/>
      <c r="R49" s="686"/>
      <c r="S49" s="694"/>
    </row>
    <row r="50" spans="1:19" ht="21.75">
      <c r="A50" s="919" t="s">
        <v>43</v>
      </c>
      <c r="B50" s="921"/>
      <c r="C50" s="927">
        <v>1153</v>
      </c>
      <c r="D50" s="921"/>
      <c r="E50" s="924">
        <v>1170</v>
      </c>
      <c r="F50" s="686"/>
      <c r="G50" s="686"/>
      <c r="H50" s="686"/>
      <c r="I50" s="686"/>
      <c r="J50" s="686"/>
      <c r="K50" s="686"/>
      <c r="L50" s="686"/>
      <c r="M50" s="686"/>
      <c r="N50" s="686"/>
      <c r="O50" s="686"/>
      <c r="P50" s="686"/>
      <c r="Q50" s="686"/>
      <c r="R50" s="686"/>
      <c r="S50" s="686"/>
    </row>
    <row r="51" spans="1:19" ht="21.75">
      <c r="A51" s="919" t="s">
        <v>217</v>
      </c>
      <c r="B51" s="921"/>
      <c r="C51" s="922">
        <v>20</v>
      </c>
      <c r="D51" s="921"/>
      <c r="E51" s="920">
        <v>90</v>
      </c>
      <c r="F51" s="686"/>
      <c r="G51" s="686"/>
      <c r="H51" s="686"/>
      <c r="I51" s="686"/>
      <c r="J51" s="686"/>
      <c r="K51" s="686"/>
      <c r="L51" s="686"/>
      <c r="M51" s="686"/>
      <c r="N51" s="686"/>
      <c r="O51" s="686"/>
      <c r="P51" s="686"/>
      <c r="Q51" s="686"/>
      <c r="R51" s="686"/>
      <c r="S51" s="686"/>
    </row>
    <row r="52" spans="1:19" ht="21.75">
      <c r="A52" s="919" t="s">
        <v>42</v>
      </c>
      <c r="B52" s="921"/>
      <c r="C52" s="933">
        <v>-5015</v>
      </c>
      <c r="D52" s="921"/>
      <c r="E52" s="928">
        <v>-4937</v>
      </c>
      <c r="G52" s="686"/>
      <c r="H52" s="686"/>
      <c r="I52" s="686"/>
      <c r="J52" s="686"/>
      <c r="K52" s="686"/>
      <c r="L52" s="686"/>
      <c r="M52" s="686"/>
      <c r="N52" s="686"/>
      <c r="O52" s="686"/>
      <c r="P52" s="686"/>
      <c r="Q52" s="686"/>
      <c r="R52" s="686"/>
      <c r="S52" s="686"/>
    </row>
    <row r="53" spans="1:19" ht="21.75">
      <c r="A53" s="918" t="s">
        <v>172</v>
      </c>
      <c r="B53" s="921"/>
      <c r="C53" s="942">
        <v>20229</v>
      </c>
      <c r="D53" s="921"/>
      <c r="E53" s="930">
        <v>20363</v>
      </c>
      <c r="F53" s="686"/>
      <c r="G53" s="686"/>
      <c r="H53" s="686"/>
      <c r="I53" s="686"/>
      <c r="J53" s="686"/>
      <c r="K53" s="686"/>
      <c r="L53" s="686"/>
      <c r="M53" s="686"/>
      <c r="N53" s="686"/>
      <c r="O53" s="686"/>
      <c r="P53" s="686"/>
      <c r="Q53" s="686"/>
      <c r="R53" s="686"/>
      <c r="S53" s="686"/>
    </row>
    <row r="54" spans="1:19" ht="21.75">
      <c r="A54" s="918" t="s">
        <v>41</v>
      </c>
      <c r="B54" s="921"/>
      <c r="C54" s="933">
        <v>309</v>
      </c>
      <c r="D54" s="921"/>
      <c r="E54" s="928">
        <v>326</v>
      </c>
      <c r="F54" s="686"/>
      <c r="G54" s="686"/>
      <c r="H54" s="686"/>
      <c r="I54" s="686"/>
      <c r="J54" s="686"/>
      <c r="K54" s="686"/>
      <c r="L54" s="686"/>
      <c r="M54" s="686"/>
      <c r="N54" s="686"/>
      <c r="O54" s="686"/>
      <c r="P54" s="686"/>
      <c r="Q54" s="686"/>
      <c r="R54" s="686"/>
      <c r="S54" s="686"/>
    </row>
    <row r="55" spans="1:19" ht="21.75">
      <c r="A55" s="943" t="s">
        <v>40</v>
      </c>
      <c r="B55" s="943"/>
      <c r="C55" s="944">
        <v>20538</v>
      </c>
      <c r="D55" s="921"/>
      <c r="E55" s="945">
        <v>20689</v>
      </c>
      <c r="F55" s="686"/>
      <c r="G55" s="686"/>
      <c r="H55" s="686"/>
      <c r="I55" s="686"/>
      <c r="J55" s="686"/>
      <c r="K55" s="686"/>
      <c r="L55" s="686"/>
      <c r="M55" s="686"/>
      <c r="N55" s="686"/>
      <c r="O55" s="686"/>
      <c r="P55" s="686"/>
      <c r="Q55" s="686"/>
      <c r="R55" s="686"/>
      <c r="S55" s="686"/>
    </row>
    <row r="56" spans="1:19" ht="22.5" thickBot="1">
      <c r="A56" s="934" t="s">
        <v>39</v>
      </c>
      <c r="B56" s="934"/>
      <c r="C56" s="946">
        <v>59840</v>
      </c>
      <c r="D56" s="921"/>
      <c r="E56" s="947">
        <v>57100</v>
      </c>
      <c r="F56" s="686"/>
      <c r="G56" s="686"/>
      <c r="H56" s="686"/>
      <c r="I56" s="686"/>
      <c r="J56" s="686"/>
      <c r="K56" s="686"/>
      <c r="L56" s="686"/>
      <c r="M56" s="686"/>
      <c r="N56" s="686"/>
      <c r="O56" s="686"/>
      <c r="P56" s="686"/>
      <c r="Q56" s="686"/>
      <c r="R56" s="686"/>
      <c r="S56" s="686"/>
    </row>
    <row r="57" spans="1:19" ht="22.5" thickBot="1">
      <c r="A57" s="934" t="s">
        <v>98</v>
      </c>
      <c r="B57" s="934"/>
      <c r="C57" s="948">
        <v>898.8</v>
      </c>
      <c r="D57" s="921"/>
      <c r="E57" s="949">
        <v>898.2</v>
      </c>
      <c r="F57" s="686"/>
      <c r="G57" s="686"/>
      <c r="H57" s="686"/>
      <c r="I57" s="686"/>
      <c r="J57" s="686"/>
      <c r="K57" s="686"/>
      <c r="L57" s="686"/>
      <c r="M57" s="686"/>
      <c r="N57" s="686"/>
      <c r="O57" s="686"/>
      <c r="P57" s="686"/>
      <c r="Q57" s="686"/>
      <c r="R57" s="686"/>
      <c r="S57" s="686"/>
    </row>
    <row r="58" spans="1:19" ht="31.5" customHeight="1">
      <c r="A58" s="697"/>
      <c r="B58" s="686"/>
      <c r="C58" s="1031"/>
      <c r="D58" s="686"/>
      <c r="E58" s="698"/>
      <c r="F58" s="686"/>
      <c r="G58" s="686"/>
      <c r="H58" s="686"/>
      <c r="I58" s="686"/>
      <c r="J58" s="686"/>
      <c r="K58" s="686"/>
      <c r="L58" s="686"/>
      <c r="M58" s="686"/>
      <c r="N58" s="686"/>
      <c r="O58" s="686"/>
      <c r="P58" s="686"/>
      <c r="Q58" s="686"/>
      <c r="R58" s="686"/>
      <c r="S58" s="686"/>
    </row>
  </sheetData>
  <sheetProtection/>
  <printOptions horizontalCentered="1"/>
  <pageMargins left="0.35433070866141736" right="0.35433070866141736" top="0.4724409448818898" bottom="0.3937007874015748" header="0.31496062992125984" footer="0.31496062992125984"/>
  <pageSetup firstPageNumber="2" useFirstPageNumber="1" fitToWidth="0" fitToHeight="1" horizontalDpi="600" verticalDpi="600" orientation="landscape" scale="43" r:id="rId2"/>
  <headerFooter scaleWithDoc="0" alignWithMargins="0">
    <oddFooter>&amp;R&amp;"Helvetica,Regular"&amp;7BCE Supplementary Financial Information - First Quarter 2019 Page 11</oddFooter>
  </headerFooter>
  <customProperties>
    <customPr name="EpmWorksheetKeyString_GUID" r:id="rId3"/>
    <customPr name="FPMExcelClientCellBasedFunctionStatus" r:id="rId4"/>
    <customPr name="FPMExcelClientRefreshTime" r:id="rId5"/>
  </customProperties>
  <drawing r:id="rId1"/>
</worksheet>
</file>

<file path=xl/worksheets/sheet13.xml><?xml version="1.0" encoding="utf-8"?>
<worksheet xmlns="http://schemas.openxmlformats.org/spreadsheetml/2006/main" xmlns:r="http://schemas.openxmlformats.org/officeDocument/2006/relationships">
  <sheetPr codeName="Sheet3">
    <tabColor rgb="FFFFFF00"/>
  </sheetPr>
  <dimension ref="A1:G158"/>
  <sheetViews>
    <sheetView view="pageBreakPreview" zoomScaleNormal="70" zoomScaleSheetLayoutView="100" zoomScalePageLayoutView="0" workbookViewId="0" topLeftCell="A1">
      <selection activeCell="A39" sqref="A39"/>
    </sheetView>
  </sheetViews>
  <sheetFormatPr defaultColWidth="9.140625" defaultRowHeight="12.75"/>
  <cols>
    <col min="1" max="1" width="143.8515625" style="45" customWidth="1"/>
    <col min="2" max="2" width="15.7109375" style="47" customWidth="1"/>
    <col min="3" max="3" width="1.8515625" style="47" customWidth="1"/>
    <col min="4" max="4" width="15.7109375" style="47" customWidth="1"/>
    <col min="5" max="5" width="1.7109375" style="47" customWidth="1"/>
    <col min="6" max="6" width="15.7109375" style="47" customWidth="1"/>
    <col min="7" max="7" width="1.7109375" style="47" customWidth="1"/>
    <col min="8" max="16384" width="9.140625" style="45" customWidth="1"/>
  </cols>
  <sheetData>
    <row r="1" spans="1:7" ht="23.25">
      <c r="A1" s="285"/>
      <c r="B1" s="110"/>
      <c r="C1" s="132"/>
      <c r="D1" s="132"/>
      <c r="E1" s="132"/>
      <c r="F1" s="216" t="s">
        <v>250</v>
      </c>
      <c r="G1" s="110"/>
    </row>
    <row r="2" spans="1:7" ht="20.25">
      <c r="A2" s="285"/>
      <c r="B2" s="110"/>
      <c r="C2" s="132"/>
      <c r="D2" s="132"/>
      <c r="E2" s="132"/>
      <c r="F2" s="218" t="s">
        <v>242</v>
      </c>
      <c r="G2" s="110"/>
    </row>
    <row r="3" spans="1:7" ht="24.75" customHeight="1" thickBot="1">
      <c r="A3" s="285"/>
      <c r="B3" s="110"/>
      <c r="C3" s="110"/>
      <c r="D3" s="110"/>
      <c r="E3" s="110"/>
      <c r="F3" s="110"/>
      <c r="G3" s="110"/>
    </row>
    <row r="4" spans="1:7" ht="21" customHeight="1" thickTop="1">
      <c r="A4" s="132"/>
      <c r="B4" s="699" t="s">
        <v>163</v>
      </c>
      <c r="C4" s="220"/>
      <c r="D4" s="118" t="s">
        <v>163</v>
      </c>
      <c r="E4" s="132"/>
      <c r="F4" s="109"/>
      <c r="G4" s="220"/>
    </row>
    <row r="5" spans="1:7" ht="17.25" thickBot="1">
      <c r="A5" s="120" t="s">
        <v>87</v>
      </c>
      <c r="B5" s="700">
        <v>2019</v>
      </c>
      <c r="C5" s="701"/>
      <c r="D5" s="124">
        <v>2018</v>
      </c>
      <c r="E5" s="118"/>
      <c r="F5" s="124" t="s">
        <v>37</v>
      </c>
      <c r="G5" s="220"/>
    </row>
    <row r="6" spans="1:7" ht="6.75" customHeight="1">
      <c r="A6" s="110"/>
      <c r="B6" s="702"/>
      <c r="C6" s="132"/>
      <c r="D6" s="132"/>
      <c r="E6" s="105"/>
      <c r="F6" s="105"/>
      <c r="G6" s="110"/>
    </row>
    <row r="7" spans="1:7" ht="15" customHeight="1">
      <c r="A7" s="162" t="s">
        <v>164</v>
      </c>
      <c r="B7" s="180">
        <v>791</v>
      </c>
      <c r="C7" s="703">
        <v>1649</v>
      </c>
      <c r="D7" s="129">
        <v>709</v>
      </c>
      <c r="E7" s="129"/>
      <c r="F7" s="684">
        <v>82</v>
      </c>
      <c r="G7" s="179"/>
    </row>
    <row r="8" spans="1:7" ht="15" customHeight="1">
      <c r="A8" s="704" t="s">
        <v>27</v>
      </c>
      <c r="B8" s="180"/>
      <c r="C8" s="179"/>
      <c r="D8" s="129"/>
      <c r="E8" s="129"/>
      <c r="F8" s="129"/>
      <c r="G8" s="179"/>
    </row>
    <row r="9" spans="1:7" ht="15" customHeight="1">
      <c r="A9" s="317" t="s">
        <v>26</v>
      </c>
      <c r="B9" s="705">
        <v>24</v>
      </c>
      <c r="C9" s="179"/>
      <c r="D9" s="706">
        <v>0</v>
      </c>
      <c r="E9" s="129"/>
      <c r="F9" s="706">
        <v>24</v>
      </c>
      <c r="G9" s="707"/>
    </row>
    <row r="10" spans="1:7" ht="15" customHeight="1">
      <c r="A10" s="317" t="s">
        <v>25</v>
      </c>
      <c r="B10" s="705">
        <v>1103</v>
      </c>
      <c r="C10" s="179"/>
      <c r="D10" s="706">
        <v>992</v>
      </c>
      <c r="E10" s="129"/>
      <c r="F10" s="706">
        <v>111</v>
      </c>
      <c r="G10" s="707"/>
    </row>
    <row r="11" spans="1:7" ht="15" customHeight="1">
      <c r="A11" s="317" t="s">
        <v>165</v>
      </c>
      <c r="B11" s="708">
        <v>85</v>
      </c>
      <c r="C11" s="179"/>
      <c r="D11" s="706">
        <v>90</v>
      </c>
      <c r="E11" s="129"/>
      <c r="F11" s="709">
        <v>-5</v>
      </c>
      <c r="G11" s="707"/>
    </row>
    <row r="12" spans="1:7" ht="15" customHeight="1">
      <c r="A12" s="317" t="s">
        <v>23</v>
      </c>
      <c r="B12" s="705">
        <v>278</v>
      </c>
      <c r="C12" s="179"/>
      <c r="D12" s="706">
        <v>238</v>
      </c>
      <c r="E12" s="129"/>
      <c r="F12" s="706">
        <v>40</v>
      </c>
      <c r="G12" s="707"/>
    </row>
    <row r="13" spans="1:7" ht="15" customHeight="1">
      <c r="A13" s="317" t="s">
        <v>233</v>
      </c>
      <c r="B13" s="705">
        <v>4</v>
      </c>
      <c r="C13" s="179"/>
      <c r="D13" s="706">
        <v>0</v>
      </c>
      <c r="E13" s="129"/>
      <c r="F13" s="706">
        <v>4</v>
      </c>
      <c r="G13" s="707"/>
    </row>
    <row r="14" spans="1:7" ht="15.75" customHeight="1">
      <c r="A14" s="317" t="s">
        <v>22</v>
      </c>
      <c r="B14" s="705">
        <v>293</v>
      </c>
      <c r="C14" s="179"/>
      <c r="D14" s="706">
        <v>235</v>
      </c>
      <c r="E14" s="129"/>
      <c r="F14" s="706">
        <v>58</v>
      </c>
      <c r="G14" s="707"/>
    </row>
    <row r="15" spans="1:7" ht="15.75" customHeight="1">
      <c r="A15" s="317" t="s">
        <v>21</v>
      </c>
      <c r="B15" s="705">
        <v>-81</v>
      </c>
      <c r="C15" s="179"/>
      <c r="D15" s="706">
        <v>-87</v>
      </c>
      <c r="E15" s="129"/>
      <c r="F15" s="706">
        <v>6</v>
      </c>
      <c r="G15" s="707"/>
    </row>
    <row r="16" spans="1:7" ht="15.75" customHeight="1">
      <c r="A16" s="317" t="s">
        <v>20</v>
      </c>
      <c r="B16" s="705">
        <v>-18</v>
      </c>
      <c r="C16" s="179"/>
      <c r="D16" s="706">
        <v>-19</v>
      </c>
      <c r="E16" s="129"/>
      <c r="F16" s="706">
        <v>1</v>
      </c>
      <c r="G16" s="707"/>
    </row>
    <row r="17" spans="1:7" ht="15.75" customHeight="1">
      <c r="A17" s="317" t="s">
        <v>19</v>
      </c>
      <c r="B17" s="705">
        <v>-66</v>
      </c>
      <c r="C17" s="179"/>
      <c r="D17" s="706">
        <v>-35</v>
      </c>
      <c r="E17" s="129"/>
      <c r="F17" s="706">
        <v>-31</v>
      </c>
      <c r="G17" s="707"/>
    </row>
    <row r="18" spans="1:7" ht="15.75" customHeight="1">
      <c r="A18" s="317" t="s">
        <v>18</v>
      </c>
      <c r="B18" s="705">
        <v>-267</v>
      </c>
      <c r="C18" s="179"/>
      <c r="D18" s="706">
        <v>-236</v>
      </c>
      <c r="E18" s="129"/>
      <c r="F18" s="706">
        <v>-31</v>
      </c>
      <c r="G18" s="707"/>
    </row>
    <row r="19" spans="1:7" ht="15.75" customHeight="1">
      <c r="A19" s="317" t="s">
        <v>17</v>
      </c>
      <c r="B19" s="705">
        <v>-289</v>
      </c>
      <c r="C19" s="179"/>
      <c r="D19" s="706">
        <v>-284</v>
      </c>
      <c r="E19" s="129"/>
      <c r="F19" s="706">
        <v>-5</v>
      </c>
      <c r="G19" s="707"/>
    </row>
    <row r="20" spans="1:7" ht="15.75" customHeight="1">
      <c r="A20" s="317" t="s">
        <v>170</v>
      </c>
      <c r="B20" s="705">
        <v>-29</v>
      </c>
      <c r="C20" s="179"/>
      <c r="D20" s="706">
        <v>-18</v>
      </c>
      <c r="E20" s="129"/>
      <c r="F20" s="706">
        <v>-11</v>
      </c>
      <c r="G20" s="707"/>
    </row>
    <row r="21" spans="1:7" ht="17.25" customHeight="1">
      <c r="A21" s="710" t="s">
        <v>16</v>
      </c>
      <c r="B21" s="711">
        <v>-312</v>
      </c>
      <c r="C21" s="712"/>
      <c r="D21" s="713">
        <v>-89</v>
      </c>
      <c r="E21" s="129"/>
      <c r="F21" s="714">
        <v>-223</v>
      </c>
      <c r="G21" s="707"/>
    </row>
    <row r="22" spans="1:7" ht="17.25" customHeight="1">
      <c r="A22" s="715" t="s">
        <v>15</v>
      </c>
      <c r="B22" s="705">
        <v>1516</v>
      </c>
      <c r="C22" s="179"/>
      <c r="D22" s="129">
        <v>1496</v>
      </c>
      <c r="E22" s="129"/>
      <c r="F22" s="706">
        <v>20</v>
      </c>
      <c r="G22" s="179"/>
    </row>
    <row r="23" spans="1:7" ht="16.5">
      <c r="A23" s="317" t="s">
        <v>14</v>
      </c>
      <c r="B23" s="705">
        <v>-850</v>
      </c>
      <c r="C23" s="179"/>
      <c r="D23" s="706">
        <v>-931</v>
      </c>
      <c r="E23" s="129"/>
      <c r="F23" s="706">
        <v>81</v>
      </c>
      <c r="G23" s="707"/>
    </row>
    <row r="24" spans="1:7" ht="16.5">
      <c r="A24" s="317" t="s">
        <v>13</v>
      </c>
      <c r="B24" s="705">
        <v>-26</v>
      </c>
      <c r="C24" s="179"/>
      <c r="D24" s="706">
        <v>-33</v>
      </c>
      <c r="E24" s="129"/>
      <c r="F24" s="706">
        <v>7</v>
      </c>
      <c r="G24" s="707"/>
    </row>
    <row r="25" spans="1:7" ht="16.5">
      <c r="A25" s="317" t="s">
        <v>166</v>
      </c>
      <c r="B25" s="705">
        <v>-27</v>
      </c>
      <c r="C25" s="179"/>
      <c r="D25" s="706">
        <v>-13</v>
      </c>
      <c r="E25" s="129"/>
      <c r="F25" s="706">
        <v>-14</v>
      </c>
      <c r="G25" s="707"/>
    </row>
    <row r="26" spans="1:7" ht="16.5">
      <c r="A26" s="716" t="s">
        <v>170</v>
      </c>
      <c r="B26" s="717">
        <v>29</v>
      </c>
      <c r="C26" s="718"/>
      <c r="D26" s="719">
        <v>18</v>
      </c>
      <c r="E26" s="129"/>
      <c r="F26" s="713">
        <v>11</v>
      </c>
      <c r="G26" s="720"/>
    </row>
    <row r="27" spans="1:7" ht="18.75" customHeight="1">
      <c r="A27" s="110" t="s">
        <v>177</v>
      </c>
      <c r="B27" s="705">
        <v>642</v>
      </c>
      <c r="C27" s="179"/>
      <c r="D27" s="706">
        <v>537</v>
      </c>
      <c r="E27" s="129"/>
      <c r="F27" s="706">
        <v>105</v>
      </c>
      <c r="G27" s="707"/>
    </row>
    <row r="28" spans="1:7" ht="15" customHeight="1">
      <c r="A28" s="317" t="s">
        <v>11</v>
      </c>
      <c r="B28" s="705">
        <v>0</v>
      </c>
      <c r="C28" s="179"/>
      <c r="D28" s="706">
        <v>-223</v>
      </c>
      <c r="E28" s="129"/>
      <c r="F28" s="706">
        <v>223</v>
      </c>
      <c r="G28" s="707"/>
    </row>
    <row r="29" spans="1:7" ht="15" customHeight="1">
      <c r="A29" s="317" t="s">
        <v>170</v>
      </c>
      <c r="B29" s="705">
        <v>-29</v>
      </c>
      <c r="C29" s="179"/>
      <c r="D29" s="706">
        <v>-18</v>
      </c>
      <c r="E29" s="129"/>
      <c r="F29" s="706">
        <v>-11</v>
      </c>
      <c r="G29" s="707"/>
    </row>
    <row r="30" spans="1:7" ht="15" customHeight="1">
      <c r="A30" s="317" t="s">
        <v>181</v>
      </c>
      <c r="B30" s="705">
        <v>0</v>
      </c>
      <c r="C30" s="179"/>
      <c r="D30" s="706">
        <v>-36</v>
      </c>
      <c r="E30" s="129"/>
      <c r="F30" s="706">
        <v>36</v>
      </c>
      <c r="G30" s="707"/>
    </row>
    <row r="31" spans="1:7" ht="15" customHeight="1">
      <c r="A31" s="317" t="s">
        <v>201</v>
      </c>
      <c r="B31" s="705">
        <v>0</v>
      </c>
      <c r="C31" s="179"/>
      <c r="D31" s="706">
        <v>68</v>
      </c>
      <c r="E31" s="129"/>
      <c r="F31" s="706">
        <v>-68</v>
      </c>
      <c r="G31" s="707"/>
    </row>
    <row r="32" spans="1:7" ht="15" customHeight="1">
      <c r="A32" s="317" t="s">
        <v>9</v>
      </c>
      <c r="B32" s="705">
        <v>-24</v>
      </c>
      <c r="C32" s="179"/>
      <c r="D32" s="706">
        <v>-35</v>
      </c>
      <c r="E32" s="129"/>
      <c r="F32" s="706">
        <v>11</v>
      </c>
      <c r="G32" s="707"/>
    </row>
    <row r="33" spans="1:7" ht="15" customHeight="1">
      <c r="A33" s="317" t="s">
        <v>234</v>
      </c>
      <c r="B33" s="705">
        <v>567</v>
      </c>
      <c r="C33" s="179"/>
      <c r="D33" s="706">
        <v>-57</v>
      </c>
      <c r="E33" s="129"/>
      <c r="F33" s="706">
        <v>624</v>
      </c>
      <c r="G33" s="707"/>
    </row>
    <row r="34" spans="1:7" ht="15" customHeight="1">
      <c r="A34" s="317" t="s">
        <v>235</v>
      </c>
      <c r="B34" s="705">
        <v>31</v>
      </c>
      <c r="C34" s="179"/>
      <c r="D34" s="706">
        <v>0</v>
      </c>
      <c r="E34" s="129"/>
      <c r="F34" s="706">
        <v>31</v>
      </c>
      <c r="G34" s="707"/>
    </row>
    <row r="35" spans="1:7" ht="15" customHeight="1">
      <c r="A35" s="317" t="s">
        <v>8</v>
      </c>
      <c r="B35" s="705">
        <v>0</v>
      </c>
      <c r="C35" s="179"/>
      <c r="D35" s="706">
        <v>1466</v>
      </c>
      <c r="E35" s="129"/>
      <c r="F35" s="706">
        <v>-1466</v>
      </c>
      <c r="G35" s="707"/>
    </row>
    <row r="36" spans="1:7" ht="15" customHeight="1">
      <c r="A36" s="317" t="s">
        <v>7</v>
      </c>
      <c r="B36" s="705">
        <v>-204</v>
      </c>
      <c r="C36" s="179"/>
      <c r="D36" s="706">
        <v>-173</v>
      </c>
      <c r="E36" s="129"/>
      <c r="F36" s="706">
        <v>-31</v>
      </c>
      <c r="G36" s="707"/>
    </row>
    <row r="37" spans="1:7" ht="15" customHeight="1">
      <c r="A37" s="317" t="s">
        <v>5</v>
      </c>
      <c r="B37" s="705">
        <v>20</v>
      </c>
      <c r="C37" s="179"/>
      <c r="D37" s="706">
        <v>1</v>
      </c>
      <c r="E37" s="129"/>
      <c r="F37" s="706">
        <v>19</v>
      </c>
      <c r="G37" s="707"/>
    </row>
    <row r="38" spans="1:7" ht="15" customHeight="1">
      <c r="A38" s="317" t="s">
        <v>4</v>
      </c>
      <c r="B38" s="705">
        <v>0</v>
      </c>
      <c r="C38" s="179"/>
      <c r="D38" s="706">
        <v>-175</v>
      </c>
      <c r="E38" s="129"/>
      <c r="F38" s="706">
        <v>175</v>
      </c>
      <c r="G38" s="707"/>
    </row>
    <row r="39" spans="1:7" ht="15" customHeight="1">
      <c r="A39" s="317" t="s">
        <v>298</v>
      </c>
      <c r="B39" s="705">
        <v>-76</v>
      </c>
      <c r="C39" s="179"/>
      <c r="D39" s="706">
        <v>-88</v>
      </c>
      <c r="E39" s="129"/>
      <c r="F39" s="706">
        <v>12</v>
      </c>
      <c r="G39" s="707"/>
    </row>
    <row r="40" spans="1:7" ht="15" customHeight="1">
      <c r="A40" s="317" t="s">
        <v>6</v>
      </c>
      <c r="B40" s="705">
        <v>-678</v>
      </c>
      <c r="C40" s="179"/>
      <c r="D40" s="706">
        <v>-646</v>
      </c>
      <c r="E40" s="129"/>
      <c r="F40" s="706">
        <v>-32</v>
      </c>
      <c r="G40" s="707"/>
    </row>
    <row r="41" spans="1:7" ht="15" customHeight="1">
      <c r="A41" s="317" t="s">
        <v>215</v>
      </c>
      <c r="B41" s="705">
        <v>0</v>
      </c>
      <c r="C41" s="179"/>
      <c r="D41" s="706">
        <v>-29</v>
      </c>
      <c r="E41" s="129"/>
      <c r="F41" s="706">
        <v>29</v>
      </c>
      <c r="G41" s="707"/>
    </row>
    <row r="42" spans="1:7" ht="15" customHeight="1">
      <c r="A42" s="317" t="s">
        <v>3</v>
      </c>
      <c r="B42" s="721">
        <v>-6</v>
      </c>
      <c r="C42" s="283"/>
      <c r="D42" s="722">
        <v>-18</v>
      </c>
      <c r="E42" s="129"/>
      <c r="F42" s="722">
        <v>12</v>
      </c>
      <c r="G42" s="707"/>
    </row>
    <row r="43" spans="1:7" ht="16.5">
      <c r="A43" s="723"/>
      <c r="B43" s="724">
        <v>-399</v>
      </c>
      <c r="C43" s="712"/>
      <c r="D43" s="725">
        <v>37</v>
      </c>
      <c r="E43" s="129"/>
      <c r="F43" s="725">
        <v>-436</v>
      </c>
      <c r="G43" s="726"/>
    </row>
    <row r="44" spans="1:7" ht="15" customHeight="1">
      <c r="A44" s="132" t="s">
        <v>236</v>
      </c>
      <c r="B44" s="705">
        <v>243</v>
      </c>
      <c r="C44" s="179"/>
      <c r="D44" s="706">
        <v>574</v>
      </c>
      <c r="E44" s="129"/>
      <c r="F44" s="706">
        <v>-331</v>
      </c>
      <c r="G44" s="707"/>
    </row>
    <row r="45" spans="1:7" ht="15" customHeight="1">
      <c r="A45" s="132" t="s">
        <v>2</v>
      </c>
      <c r="B45" s="451">
        <v>425</v>
      </c>
      <c r="C45" s="283"/>
      <c r="D45" s="457">
        <v>625</v>
      </c>
      <c r="E45" s="129"/>
      <c r="F45" s="706">
        <v>-200</v>
      </c>
      <c r="G45" s="179"/>
    </row>
    <row r="46" spans="1:7" ht="15.75" customHeight="1" thickBot="1">
      <c r="A46" s="110" t="s">
        <v>1</v>
      </c>
      <c r="B46" s="727">
        <v>668</v>
      </c>
      <c r="C46" s="728"/>
      <c r="D46" s="725">
        <v>1199</v>
      </c>
      <c r="E46" s="129"/>
      <c r="F46" s="725">
        <v>-531</v>
      </c>
      <c r="G46" s="726"/>
    </row>
    <row r="47" spans="1:7" ht="12" customHeight="1" thickTop="1">
      <c r="A47" s="132"/>
      <c r="B47" s="110"/>
      <c r="C47" s="110"/>
      <c r="D47" s="110"/>
      <c r="E47" s="110"/>
      <c r="F47" s="110"/>
      <c r="G47" s="110"/>
    </row>
    <row r="48" spans="1:7" ht="15" customHeight="1">
      <c r="A48" s="132"/>
      <c r="B48" s="110"/>
      <c r="C48" s="110"/>
      <c r="D48" s="110"/>
      <c r="E48" s="110"/>
      <c r="F48" s="110"/>
      <c r="G48" s="110"/>
    </row>
    <row r="49" spans="1:7" ht="15" customHeight="1">
      <c r="A49" s="132"/>
      <c r="B49" s="110"/>
      <c r="C49" s="110"/>
      <c r="D49" s="110"/>
      <c r="E49" s="110"/>
      <c r="F49" s="110"/>
      <c r="G49" s="110"/>
    </row>
    <row r="50" spans="1:7" ht="15" customHeight="1">
      <c r="A50" s="292"/>
      <c r="B50" s="110"/>
      <c r="C50" s="110"/>
      <c r="D50" s="110"/>
      <c r="E50" s="110"/>
      <c r="F50" s="110"/>
      <c r="G50" s="110"/>
    </row>
    <row r="51" spans="1:7" ht="15" customHeight="1">
      <c r="A51" s="132"/>
      <c r="B51" s="110"/>
      <c r="C51" s="110"/>
      <c r="D51" s="110"/>
      <c r="E51" s="110"/>
      <c r="F51" s="110"/>
      <c r="G51" s="110"/>
    </row>
    <row r="52" spans="1:7" ht="29.25" customHeight="1">
      <c r="A52" s="132"/>
      <c r="B52" s="110"/>
      <c r="C52" s="110"/>
      <c r="D52" s="110"/>
      <c r="E52" s="110"/>
      <c r="F52" s="110"/>
      <c r="G52" s="110"/>
    </row>
    <row r="53" spans="1:7" ht="15" customHeight="1">
      <c r="A53" s="292"/>
      <c r="B53" s="110"/>
      <c r="C53" s="110"/>
      <c r="D53" s="110"/>
      <c r="E53" s="110"/>
      <c r="F53" s="110"/>
      <c r="G53" s="110"/>
    </row>
    <row r="54" spans="1:7" ht="15" customHeight="1">
      <c r="A54" s="132"/>
      <c r="B54" s="110"/>
      <c r="C54" s="110"/>
      <c r="D54" s="110"/>
      <c r="E54" s="110"/>
      <c r="F54" s="110"/>
      <c r="G54" s="110"/>
    </row>
    <row r="55" spans="1:7" ht="15" customHeight="1">
      <c r="A55" s="132"/>
      <c r="B55" s="110"/>
      <c r="C55" s="110"/>
      <c r="D55" s="110"/>
      <c r="E55" s="110"/>
      <c r="F55" s="110"/>
      <c r="G55" s="110"/>
    </row>
    <row r="56" spans="1:7" ht="15" customHeight="1">
      <c r="A56" s="132"/>
      <c r="B56" s="110"/>
      <c r="C56" s="110"/>
      <c r="D56" s="110"/>
      <c r="E56" s="110"/>
      <c r="F56" s="110"/>
      <c r="G56" s="110"/>
    </row>
    <row r="57" spans="1:7" ht="12.75" customHeight="1">
      <c r="A57" s="132"/>
      <c r="B57" s="110"/>
      <c r="C57" s="110"/>
      <c r="D57" s="110"/>
      <c r="E57" s="110"/>
      <c r="F57" s="110"/>
      <c r="G57" s="110"/>
    </row>
    <row r="58" spans="1:7" ht="12.75" customHeight="1">
      <c r="A58" s="132"/>
      <c r="B58" s="110"/>
      <c r="C58" s="110"/>
      <c r="D58" s="110"/>
      <c r="E58" s="110"/>
      <c r="F58" s="110"/>
      <c r="G58" s="110"/>
    </row>
    <row r="59" spans="1:7" ht="12.75" customHeight="1">
      <c r="A59" s="132"/>
      <c r="B59" s="110"/>
      <c r="C59" s="110"/>
      <c r="D59" s="110"/>
      <c r="E59" s="110"/>
      <c r="F59" s="110"/>
      <c r="G59" s="110"/>
    </row>
    <row r="60" spans="1:7" ht="12.75" customHeight="1">
      <c r="A60" s="132"/>
      <c r="B60" s="110"/>
      <c r="C60" s="110"/>
      <c r="D60" s="110"/>
      <c r="E60" s="110"/>
      <c r="F60" s="110"/>
      <c r="G60" s="110"/>
    </row>
    <row r="61" spans="1:7" ht="12.75" customHeight="1">
      <c r="A61" s="132"/>
      <c r="B61" s="110"/>
      <c r="C61" s="110"/>
      <c r="D61" s="110"/>
      <c r="E61" s="110"/>
      <c r="F61" s="110"/>
      <c r="G61" s="110"/>
    </row>
    <row r="62" spans="1:7" ht="12.75" customHeight="1">
      <c r="A62" s="132"/>
      <c r="B62" s="110"/>
      <c r="C62" s="110"/>
      <c r="D62" s="110"/>
      <c r="E62" s="110"/>
      <c r="F62" s="110"/>
      <c r="G62" s="110"/>
    </row>
    <row r="63" spans="1:7" ht="12.75" customHeight="1">
      <c r="A63" s="132"/>
      <c r="B63" s="110"/>
      <c r="C63" s="110"/>
      <c r="D63" s="110"/>
      <c r="E63" s="110"/>
      <c r="F63" s="110"/>
      <c r="G63" s="110"/>
    </row>
    <row r="64" spans="1:7" ht="12.75" customHeight="1">
      <c r="A64" s="132"/>
      <c r="B64" s="110"/>
      <c r="C64" s="110"/>
      <c r="D64" s="110"/>
      <c r="E64" s="110"/>
      <c r="F64" s="110"/>
      <c r="G64" s="110"/>
    </row>
    <row r="65" spans="1:7" ht="12.75" customHeight="1">
      <c r="A65" s="132"/>
      <c r="B65" s="110"/>
      <c r="C65" s="110"/>
      <c r="D65" s="110"/>
      <c r="E65" s="110"/>
      <c r="F65" s="110"/>
      <c r="G65" s="110"/>
    </row>
    <row r="66" spans="1:7" ht="12.75" customHeight="1">
      <c r="A66" s="132"/>
      <c r="B66" s="110"/>
      <c r="C66" s="110"/>
      <c r="D66" s="110"/>
      <c r="E66" s="110"/>
      <c r="F66" s="110"/>
      <c r="G66" s="110"/>
    </row>
    <row r="67" spans="1:7" ht="12.75" customHeight="1">
      <c r="A67" s="132"/>
      <c r="B67" s="110"/>
      <c r="C67" s="110"/>
      <c r="D67" s="110"/>
      <c r="E67" s="110"/>
      <c r="F67" s="110"/>
      <c r="G67" s="110"/>
    </row>
    <row r="68" spans="1:7" ht="12.75" customHeight="1">
      <c r="A68" s="132"/>
      <c r="B68" s="110"/>
      <c r="C68" s="110"/>
      <c r="D68" s="110"/>
      <c r="E68" s="110"/>
      <c r="F68" s="110"/>
      <c r="G68" s="110"/>
    </row>
    <row r="69" spans="1:7" ht="12.75" customHeight="1">
      <c r="A69" s="132"/>
      <c r="B69" s="110"/>
      <c r="C69" s="110"/>
      <c r="D69" s="110"/>
      <c r="E69" s="110"/>
      <c r="F69" s="110"/>
      <c r="G69" s="110"/>
    </row>
    <row r="70" spans="1:7" ht="12.75" customHeight="1">
      <c r="A70" s="132"/>
      <c r="B70" s="110"/>
      <c r="C70" s="110"/>
      <c r="D70" s="110"/>
      <c r="E70" s="110"/>
      <c r="F70" s="110"/>
      <c r="G70" s="110"/>
    </row>
    <row r="71" spans="1:7" ht="12.75" customHeight="1">
      <c r="A71" s="132"/>
      <c r="B71" s="110"/>
      <c r="C71" s="110"/>
      <c r="D71" s="110"/>
      <c r="E71" s="110"/>
      <c r="F71" s="110"/>
      <c r="G71" s="110"/>
    </row>
    <row r="72" spans="1:7" ht="12.75" customHeight="1">
      <c r="A72" s="132"/>
      <c r="B72" s="110"/>
      <c r="C72" s="110"/>
      <c r="D72" s="110"/>
      <c r="E72" s="110"/>
      <c r="F72" s="110"/>
      <c r="G72" s="110"/>
    </row>
    <row r="73" spans="1:7" ht="12.75" customHeight="1">
      <c r="A73" s="132"/>
      <c r="B73" s="110"/>
      <c r="C73" s="110"/>
      <c r="D73" s="110"/>
      <c r="E73" s="110"/>
      <c r="F73" s="110"/>
      <c r="G73" s="110"/>
    </row>
    <row r="74" spans="1:7" ht="12.75" customHeight="1">
      <c r="A74" s="132"/>
      <c r="B74" s="110"/>
      <c r="C74" s="110"/>
      <c r="D74" s="110"/>
      <c r="E74" s="110"/>
      <c r="F74" s="110"/>
      <c r="G74" s="110"/>
    </row>
    <row r="75" spans="1:7" ht="12.75" customHeight="1">
      <c r="A75" s="132"/>
      <c r="B75" s="110"/>
      <c r="C75" s="110"/>
      <c r="D75" s="110"/>
      <c r="E75" s="110"/>
      <c r="F75" s="110"/>
      <c r="G75" s="110"/>
    </row>
    <row r="76" spans="1:7" ht="12.75" customHeight="1">
      <c r="A76" s="132"/>
      <c r="B76" s="110"/>
      <c r="C76" s="110"/>
      <c r="D76" s="110"/>
      <c r="E76" s="110"/>
      <c r="F76" s="110"/>
      <c r="G76" s="110"/>
    </row>
    <row r="77" spans="1:7" ht="12.75" customHeight="1">
      <c r="A77" s="132"/>
      <c r="B77" s="110"/>
      <c r="C77" s="110"/>
      <c r="D77" s="110"/>
      <c r="E77" s="110"/>
      <c r="F77" s="110"/>
      <c r="G77" s="110"/>
    </row>
    <row r="78" spans="1:7" ht="12.75" customHeight="1">
      <c r="A78" s="132"/>
      <c r="B78" s="110"/>
      <c r="C78" s="110"/>
      <c r="D78" s="110"/>
      <c r="E78" s="110"/>
      <c r="F78" s="110"/>
      <c r="G78" s="110"/>
    </row>
    <row r="79" spans="1:7" ht="12.75" customHeight="1">
      <c r="A79" s="132"/>
      <c r="B79" s="110"/>
      <c r="C79" s="110"/>
      <c r="D79" s="110"/>
      <c r="E79" s="110"/>
      <c r="F79" s="110"/>
      <c r="G79" s="110"/>
    </row>
    <row r="80" spans="1:7" ht="12.75" customHeight="1">
      <c r="A80" s="132"/>
      <c r="B80" s="110"/>
      <c r="C80" s="110"/>
      <c r="D80" s="110"/>
      <c r="E80" s="110"/>
      <c r="F80" s="110"/>
      <c r="G80" s="110"/>
    </row>
    <row r="81" spans="1:7" ht="12.75" customHeight="1">
      <c r="A81" s="132"/>
      <c r="B81" s="110"/>
      <c r="C81" s="110"/>
      <c r="D81" s="110"/>
      <c r="E81" s="110"/>
      <c r="F81" s="110"/>
      <c r="G81" s="110"/>
    </row>
    <row r="82" spans="1:7" ht="12.75" customHeight="1">
      <c r="A82" s="132"/>
      <c r="B82" s="110"/>
      <c r="C82" s="110"/>
      <c r="D82" s="110"/>
      <c r="E82" s="110"/>
      <c r="F82" s="110"/>
      <c r="G82" s="110"/>
    </row>
    <row r="83" spans="1:7" ht="12.75" customHeight="1">
      <c r="A83" s="132"/>
      <c r="B83" s="110"/>
      <c r="C83" s="110"/>
      <c r="D83" s="110"/>
      <c r="E83" s="110"/>
      <c r="F83" s="110"/>
      <c r="G83" s="110"/>
    </row>
    <row r="84" spans="1:7" ht="12.75" customHeight="1">
      <c r="A84" s="132"/>
      <c r="B84" s="110"/>
      <c r="C84" s="110"/>
      <c r="D84" s="110"/>
      <c r="E84" s="110"/>
      <c r="F84" s="110"/>
      <c r="G84" s="110"/>
    </row>
    <row r="85" spans="1:7" ht="12.75" customHeight="1">
      <c r="A85" s="132"/>
      <c r="B85" s="110"/>
      <c r="C85" s="110"/>
      <c r="D85" s="110"/>
      <c r="E85" s="110"/>
      <c r="F85" s="110"/>
      <c r="G85" s="110"/>
    </row>
    <row r="86" spans="1:7" ht="12.75" customHeight="1">
      <c r="A86" s="132"/>
      <c r="B86" s="110"/>
      <c r="C86" s="110"/>
      <c r="D86" s="110"/>
      <c r="E86" s="110"/>
      <c r="F86" s="110"/>
      <c r="G86" s="110"/>
    </row>
    <row r="87" spans="1:7" ht="12.75" customHeight="1">
      <c r="A87" s="132"/>
      <c r="B87" s="110"/>
      <c r="C87" s="110"/>
      <c r="D87" s="110"/>
      <c r="E87" s="110"/>
      <c r="F87" s="110"/>
      <c r="G87" s="110"/>
    </row>
    <row r="88" spans="1:7" ht="12.75" customHeight="1">
      <c r="A88" s="132"/>
      <c r="B88" s="110"/>
      <c r="C88" s="110"/>
      <c r="D88" s="110"/>
      <c r="E88" s="110"/>
      <c r="F88" s="110"/>
      <c r="G88" s="110"/>
    </row>
    <row r="89" spans="1:7" ht="12.75" customHeight="1">
      <c r="A89" s="132"/>
      <c r="B89" s="110"/>
      <c r="C89" s="110"/>
      <c r="D89" s="110"/>
      <c r="E89" s="110"/>
      <c r="F89" s="110"/>
      <c r="G89" s="110"/>
    </row>
    <row r="90" spans="1:7" ht="12.75" customHeight="1">
      <c r="A90" s="132"/>
      <c r="B90" s="110"/>
      <c r="C90" s="110"/>
      <c r="D90" s="110"/>
      <c r="E90" s="110"/>
      <c r="F90" s="110"/>
      <c r="G90" s="110"/>
    </row>
    <row r="91" spans="1:7" ht="12.75" customHeight="1">
      <c r="A91" s="132"/>
      <c r="B91" s="110"/>
      <c r="C91" s="110"/>
      <c r="D91" s="110"/>
      <c r="E91" s="110"/>
      <c r="F91" s="110"/>
      <c r="G91" s="110"/>
    </row>
    <row r="92" spans="1:7" ht="12.75" customHeight="1">
      <c r="A92" s="132"/>
      <c r="B92" s="110"/>
      <c r="C92" s="110"/>
      <c r="D92" s="110"/>
      <c r="E92" s="110"/>
      <c r="F92" s="110"/>
      <c r="G92" s="110"/>
    </row>
    <row r="93" spans="1:7" ht="12.75" customHeight="1">
      <c r="A93" s="132"/>
      <c r="B93" s="110"/>
      <c r="C93" s="110"/>
      <c r="D93" s="110"/>
      <c r="E93" s="110"/>
      <c r="F93" s="110"/>
      <c r="G93" s="110"/>
    </row>
    <row r="94" spans="1:7" ht="12.75" customHeight="1">
      <c r="A94" s="132"/>
      <c r="B94" s="110"/>
      <c r="C94" s="110"/>
      <c r="D94" s="110"/>
      <c r="E94" s="110"/>
      <c r="F94" s="110"/>
      <c r="G94" s="110"/>
    </row>
    <row r="95" spans="1:7" ht="12.75" customHeight="1">
      <c r="A95" s="132"/>
      <c r="B95" s="110"/>
      <c r="C95" s="110"/>
      <c r="D95" s="110"/>
      <c r="E95" s="110"/>
      <c r="F95" s="110"/>
      <c r="G95" s="110"/>
    </row>
    <row r="96" spans="1:7" ht="12.75" customHeight="1">
      <c r="A96" s="132"/>
      <c r="B96" s="110"/>
      <c r="C96" s="110"/>
      <c r="D96" s="110"/>
      <c r="E96" s="110"/>
      <c r="F96" s="110"/>
      <c r="G96" s="110"/>
    </row>
    <row r="97" spans="1:7" ht="12.75" customHeight="1">
      <c r="A97" s="132"/>
      <c r="B97" s="110"/>
      <c r="C97" s="110"/>
      <c r="D97" s="110"/>
      <c r="E97" s="110"/>
      <c r="F97" s="110"/>
      <c r="G97" s="110"/>
    </row>
    <row r="98" spans="1:7" ht="12.75" customHeight="1">
      <c r="A98" s="132"/>
      <c r="B98" s="110"/>
      <c r="C98" s="110"/>
      <c r="D98" s="110"/>
      <c r="E98" s="110"/>
      <c r="F98" s="110"/>
      <c r="G98" s="110"/>
    </row>
    <row r="99" spans="1:7" ht="12.75" customHeight="1">
      <c r="A99" s="132"/>
      <c r="B99" s="110"/>
      <c r="C99" s="110"/>
      <c r="D99" s="110"/>
      <c r="E99" s="110"/>
      <c r="F99" s="110"/>
      <c r="G99" s="110"/>
    </row>
    <row r="100" spans="1:7" ht="12.75" customHeight="1">
      <c r="A100" s="132"/>
      <c r="B100" s="110"/>
      <c r="C100" s="110"/>
      <c r="D100" s="110"/>
      <c r="E100" s="110"/>
      <c r="F100" s="110"/>
      <c r="G100" s="110"/>
    </row>
    <row r="101" spans="1:7" ht="12.75" customHeight="1">
      <c r="A101" s="132"/>
      <c r="B101" s="110"/>
      <c r="C101" s="110"/>
      <c r="D101" s="110"/>
      <c r="E101" s="110"/>
      <c r="F101" s="110"/>
      <c r="G101" s="110"/>
    </row>
    <row r="102" spans="1:7" ht="12.75" customHeight="1">
      <c r="A102" s="132"/>
      <c r="B102" s="110"/>
      <c r="C102" s="110"/>
      <c r="D102" s="110"/>
      <c r="E102" s="110"/>
      <c r="F102" s="110"/>
      <c r="G102" s="110"/>
    </row>
    <row r="103" spans="1:7" ht="12.75" customHeight="1">
      <c r="A103" s="132"/>
      <c r="B103" s="110"/>
      <c r="C103" s="110"/>
      <c r="D103" s="110"/>
      <c r="E103" s="110"/>
      <c r="F103" s="110"/>
      <c r="G103" s="110"/>
    </row>
    <row r="104" spans="1:7" ht="12.75" customHeight="1">
      <c r="A104" s="132"/>
      <c r="B104" s="110"/>
      <c r="C104" s="110"/>
      <c r="D104" s="110"/>
      <c r="E104" s="110"/>
      <c r="F104" s="110"/>
      <c r="G104" s="110"/>
    </row>
    <row r="105" spans="1:7" ht="12.75" customHeight="1">
      <c r="A105" s="132"/>
      <c r="B105" s="110"/>
      <c r="C105" s="110"/>
      <c r="D105" s="110"/>
      <c r="E105" s="110"/>
      <c r="F105" s="110"/>
      <c r="G105" s="110"/>
    </row>
    <row r="106" spans="1:7" ht="12.75" customHeight="1">
      <c r="A106" s="132"/>
      <c r="B106" s="110"/>
      <c r="C106" s="110"/>
      <c r="D106" s="110"/>
      <c r="E106" s="110"/>
      <c r="F106" s="110"/>
      <c r="G106" s="110"/>
    </row>
    <row r="107" spans="1:7" ht="12.75" customHeight="1">
      <c r="A107" s="132"/>
      <c r="B107" s="110"/>
      <c r="C107" s="110"/>
      <c r="D107" s="110"/>
      <c r="E107" s="110"/>
      <c r="F107" s="110"/>
      <c r="G107" s="110"/>
    </row>
    <row r="108" spans="1:7" ht="12.75" customHeight="1">
      <c r="A108" s="132"/>
      <c r="B108" s="110"/>
      <c r="C108" s="110"/>
      <c r="D108" s="110"/>
      <c r="E108" s="110"/>
      <c r="F108" s="110"/>
      <c r="G108" s="110"/>
    </row>
    <row r="109" spans="1:7" ht="12.75" customHeight="1">
      <c r="A109" s="132"/>
      <c r="B109" s="110"/>
      <c r="C109" s="110"/>
      <c r="D109" s="110"/>
      <c r="E109" s="110"/>
      <c r="F109" s="110"/>
      <c r="G109" s="110"/>
    </row>
    <row r="110" spans="1:7" ht="12.75" customHeight="1">
      <c r="A110" s="132"/>
      <c r="B110" s="110"/>
      <c r="C110" s="110"/>
      <c r="D110" s="110"/>
      <c r="E110" s="110"/>
      <c r="F110" s="110"/>
      <c r="G110" s="110"/>
    </row>
    <row r="111" spans="1:7" ht="12.75" customHeight="1">
      <c r="A111" s="132"/>
      <c r="B111" s="110"/>
      <c r="C111" s="110"/>
      <c r="D111" s="110"/>
      <c r="E111" s="110"/>
      <c r="F111" s="110"/>
      <c r="G111" s="110"/>
    </row>
    <row r="112" spans="1:7" ht="12.75" customHeight="1">
      <c r="A112" s="132"/>
      <c r="B112" s="110"/>
      <c r="C112" s="110"/>
      <c r="D112" s="110"/>
      <c r="E112" s="110"/>
      <c r="F112" s="110"/>
      <c r="G112" s="110"/>
    </row>
    <row r="113" spans="1:7" ht="12.75" customHeight="1">
      <c r="A113" s="132"/>
      <c r="B113" s="110"/>
      <c r="C113" s="110"/>
      <c r="D113" s="110"/>
      <c r="E113" s="110"/>
      <c r="F113" s="110"/>
      <c r="G113" s="110"/>
    </row>
    <row r="114" spans="1:7" ht="12.75" customHeight="1">
      <c r="A114" s="132"/>
      <c r="B114" s="110"/>
      <c r="C114" s="110"/>
      <c r="D114" s="110"/>
      <c r="E114" s="110"/>
      <c r="F114" s="110"/>
      <c r="G114" s="110"/>
    </row>
    <row r="115" spans="1:7" ht="12.75" customHeight="1">
      <c r="A115" s="132"/>
      <c r="B115" s="110"/>
      <c r="C115" s="110"/>
      <c r="D115" s="110"/>
      <c r="E115" s="110"/>
      <c r="F115" s="110"/>
      <c r="G115" s="110"/>
    </row>
    <row r="116" spans="1:7" ht="12.75" customHeight="1">
      <c r="A116" s="132"/>
      <c r="B116" s="110"/>
      <c r="C116" s="110"/>
      <c r="D116" s="110"/>
      <c r="E116" s="110"/>
      <c r="F116" s="110"/>
      <c r="G116" s="110"/>
    </row>
    <row r="117" spans="1:7" ht="12.75" customHeight="1">
      <c r="A117" s="132"/>
      <c r="B117" s="110"/>
      <c r="C117" s="110"/>
      <c r="D117" s="110"/>
      <c r="E117" s="110"/>
      <c r="F117" s="110"/>
      <c r="G117" s="110"/>
    </row>
    <row r="118" spans="1:7" ht="12.75" customHeight="1">
      <c r="A118" s="132"/>
      <c r="B118" s="110"/>
      <c r="C118" s="110"/>
      <c r="D118" s="110"/>
      <c r="E118" s="110"/>
      <c r="F118" s="110"/>
      <c r="G118" s="110"/>
    </row>
    <row r="119" spans="1:7" ht="12.75" customHeight="1">
      <c r="A119" s="132"/>
      <c r="B119" s="110"/>
      <c r="C119" s="110"/>
      <c r="D119" s="110"/>
      <c r="E119" s="110"/>
      <c r="F119" s="110"/>
      <c r="G119" s="110"/>
    </row>
    <row r="120" spans="1:7" ht="12.75" customHeight="1">
      <c r="A120" s="132"/>
      <c r="B120" s="110"/>
      <c r="C120" s="110"/>
      <c r="D120" s="110"/>
      <c r="E120" s="110"/>
      <c r="F120" s="110"/>
      <c r="G120" s="110"/>
    </row>
    <row r="121" spans="1:7" ht="12.75" customHeight="1">
      <c r="A121" s="132"/>
      <c r="B121" s="110"/>
      <c r="C121" s="110"/>
      <c r="D121" s="110"/>
      <c r="E121" s="110"/>
      <c r="F121" s="110"/>
      <c r="G121" s="110"/>
    </row>
    <row r="122" spans="1:7" ht="12.75" customHeight="1">
      <c r="A122" s="132"/>
      <c r="B122" s="110"/>
      <c r="C122" s="110"/>
      <c r="D122" s="110"/>
      <c r="E122" s="110"/>
      <c r="F122" s="110"/>
      <c r="G122" s="110"/>
    </row>
    <row r="123" spans="1:7" ht="12.75" customHeight="1">
      <c r="A123" s="132"/>
      <c r="B123" s="110"/>
      <c r="C123" s="110"/>
      <c r="D123" s="110"/>
      <c r="E123" s="110"/>
      <c r="F123" s="110"/>
      <c r="G123" s="110"/>
    </row>
    <row r="124" spans="1:7" ht="12.75" customHeight="1">
      <c r="A124" s="132"/>
      <c r="B124" s="110"/>
      <c r="C124" s="110"/>
      <c r="D124" s="110"/>
      <c r="E124" s="110"/>
      <c r="F124" s="110"/>
      <c r="G124" s="110"/>
    </row>
    <row r="125" spans="1:7" ht="12.75" customHeight="1">
      <c r="A125" s="132"/>
      <c r="B125" s="110"/>
      <c r="C125" s="110"/>
      <c r="D125" s="110"/>
      <c r="E125" s="110"/>
      <c r="F125" s="110"/>
      <c r="G125" s="110"/>
    </row>
    <row r="126" spans="1:7" ht="12.75" customHeight="1">
      <c r="A126" s="132"/>
      <c r="B126" s="110"/>
      <c r="C126" s="110"/>
      <c r="D126" s="110"/>
      <c r="E126" s="110"/>
      <c r="F126" s="110"/>
      <c r="G126" s="110"/>
    </row>
    <row r="127" spans="1:7" ht="12.75" customHeight="1">
      <c r="A127" s="132"/>
      <c r="B127" s="110"/>
      <c r="C127" s="110"/>
      <c r="D127" s="110"/>
      <c r="E127" s="110"/>
      <c r="F127" s="110"/>
      <c r="G127" s="110"/>
    </row>
    <row r="128" spans="1:7" ht="12.75" customHeight="1">
      <c r="A128" s="132"/>
      <c r="B128" s="110"/>
      <c r="C128" s="110"/>
      <c r="D128" s="110"/>
      <c r="E128" s="110"/>
      <c r="F128" s="110"/>
      <c r="G128" s="110"/>
    </row>
    <row r="129" spans="1:7" ht="12.75" customHeight="1">
      <c r="A129" s="132"/>
      <c r="B129" s="110"/>
      <c r="C129" s="110"/>
      <c r="D129" s="110"/>
      <c r="E129" s="110"/>
      <c r="F129" s="110"/>
      <c r="G129" s="110"/>
    </row>
    <row r="130" spans="1:7" ht="12.75" customHeight="1">
      <c r="A130" s="132"/>
      <c r="B130" s="110"/>
      <c r="C130" s="110"/>
      <c r="D130" s="110"/>
      <c r="E130" s="110"/>
      <c r="F130" s="110"/>
      <c r="G130" s="110"/>
    </row>
    <row r="131" spans="1:7" ht="12.75" customHeight="1">
      <c r="A131" s="132"/>
      <c r="B131" s="110"/>
      <c r="C131" s="110"/>
      <c r="D131" s="110"/>
      <c r="E131" s="110"/>
      <c r="F131" s="110"/>
      <c r="G131" s="110"/>
    </row>
    <row r="132" spans="1:7" ht="12.75" customHeight="1">
      <c r="A132" s="132"/>
      <c r="B132" s="110"/>
      <c r="C132" s="110"/>
      <c r="D132" s="110"/>
      <c r="E132" s="110"/>
      <c r="F132" s="110"/>
      <c r="G132" s="110"/>
    </row>
    <row r="133" spans="1:7" ht="12.75" customHeight="1">
      <c r="A133" s="132"/>
      <c r="B133" s="110"/>
      <c r="C133" s="110"/>
      <c r="D133" s="110"/>
      <c r="E133" s="110"/>
      <c r="F133" s="110"/>
      <c r="G133" s="110"/>
    </row>
    <row r="134" spans="1:7" ht="12.75" customHeight="1">
      <c r="A134" s="132"/>
      <c r="B134" s="110"/>
      <c r="C134" s="110"/>
      <c r="D134" s="110"/>
      <c r="E134" s="110"/>
      <c r="F134" s="110"/>
      <c r="G134" s="110"/>
    </row>
    <row r="135" spans="1:7" ht="12.75" customHeight="1">
      <c r="A135" s="132"/>
      <c r="B135" s="110"/>
      <c r="C135" s="110"/>
      <c r="D135" s="110"/>
      <c r="E135" s="110"/>
      <c r="F135" s="110"/>
      <c r="G135" s="110"/>
    </row>
    <row r="136" spans="1:7" ht="12.75" customHeight="1">
      <c r="A136" s="132"/>
      <c r="B136" s="110"/>
      <c r="C136" s="110"/>
      <c r="D136" s="110"/>
      <c r="E136" s="110"/>
      <c r="F136" s="110"/>
      <c r="G136" s="110"/>
    </row>
    <row r="137" spans="1:7" ht="12.75" customHeight="1">
      <c r="A137" s="132"/>
      <c r="B137" s="110"/>
      <c r="C137" s="110"/>
      <c r="D137" s="110"/>
      <c r="E137" s="110"/>
      <c r="F137" s="110"/>
      <c r="G137" s="110"/>
    </row>
    <row r="138" spans="1:7" ht="12.75" customHeight="1">
      <c r="A138" s="132"/>
      <c r="B138" s="110"/>
      <c r="C138" s="110"/>
      <c r="D138" s="110"/>
      <c r="E138" s="110"/>
      <c r="F138" s="110"/>
      <c r="G138" s="110"/>
    </row>
    <row r="139" spans="1:7" ht="12.75" customHeight="1">
      <c r="A139" s="132"/>
      <c r="B139" s="110"/>
      <c r="C139" s="110"/>
      <c r="D139" s="110"/>
      <c r="E139" s="110"/>
      <c r="F139" s="110"/>
      <c r="G139" s="110"/>
    </row>
    <row r="140" spans="1:7" ht="12.75" customHeight="1">
      <c r="A140" s="132"/>
      <c r="B140" s="110"/>
      <c r="C140" s="110"/>
      <c r="D140" s="110"/>
      <c r="E140" s="110"/>
      <c r="F140" s="110"/>
      <c r="G140" s="110"/>
    </row>
    <row r="141" spans="1:7" ht="12.75" customHeight="1">
      <c r="A141" s="132"/>
      <c r="B141" s="110"/>
      <c r="C141" s="110"/>
      <c r="D141" s="110"/>
      <c r="E141" s="110"/>
      <c r="F141" s="110"/>
      <c r="G141" s="110"/>
    </row>
    <row r="142" spans="1:7" ht="12.75" customHeight="1">
      <c r="A142" s="132"/>
      <c r="B142" s="110"/>
      <c r="C142" s="110"/>
      <c r="D142" s="110"/>
      <c r="E142" s="110"/>
      <c r="F142" s="110"/>
      <c r="G142" s="110"/>
    </row>
    <row r="143" spans="1:7" ht="12.75" customHeight="1">
      <c r="A143" s="132"/>
      <c r="B143" s="110"/>
      <c r="C143" s="110"/>
      <c r="D143" s="110"/>
      <c r="E143" s="110"/>
      <c r="F143" s="110"/>
      <c r="G143" s="110"/>
    </row>
    <row r="144" spans="1:7" ht="12.75" customHeight="1">
      <c r="A144" s="132"/>
      <c r="B144" s="110"/>
      <c r="C144" s="110"/>
      <c r="D144" s="110"/>
      <c r="E144" s="110"/>
      <c r="F144" s="110"/>
      <c r="G144" s="110"/>
    </row>
    <row r="145" spans="1:7" ht="12.75" customHeight="1">
      <c r="A145" s="132"/>
      <c r="B145" s="110"/>
      <c r="C145" s="110"/>
      <c r="D145" s="110"/>
      <c r="E145" s="110"/>
      <c r="F145" s="110"/>
      <c r="G145" s="110"/>
    </row>
    <row r="146" spans="1:7" ht="12.75" customHeight="1">
      <c r="A146" s="132"/>
      <c r="B146" s="110"/>
      <c r="C146" s="110"/>
      <c r="D146" s="110"/>
      <c r="E146" s="110"/>
      <c r="F146" s="110"/>
      <c r="G146" s="110"/>
    </row>
    <row r="147" spans="1:7" ht="12.75" customHeight="1">
      <c r="A147" s="132"/>
      <c r="B147" s="110"/>
      <c r="C147" s="110"/>
      <c r="D147" s="110"/>
      <c r="E147" s="110"/>
      <c r="F147" s="110"/>
      <c r="G147" s="110"/>
    </row>
    <row r="148" spans="1:7" ht="12.75" customHeight="1">
      <c r="A148" s="132"/>
      <c r="B148" s="110"/>
      <c r="C148" s="110"/>
      <c r="D148" s="110"/>
      <c r="E148" s="110"/>
      <c r="F148" s="110"/>
      <c r="G148" s="110"/>
    </row>
    <row r="149" spans="1:7" ht="12.75" customHeight="1">
      <c r="A149" s="132"/>
      <c r="B149" s="110"/>
      <c r="C149" s="110"/>
      <c r="D149" s="110"/>
      <c r="E149" s="110"/>
      <c r="F149" s="110"/>
      <c r="G149" s="110"/>
    </row>
    <row r="150" spans="1:7" ht="12.75" customHeight="1">
      <c r="A150" s="132"/>
      <c r="B150" s="110"/>
      <c r="C150" s="110"/>
      <c r="D150" s="110"/>
      <c r="E150" s="110"/>
      <c r="F150" s="110"/>
      <c r="G150" s="110"/>
    </row>
    <row r="151" spans="1:7" ht="12.75" customHeight="1">
      <c r="A151" s="132"/>
      <c r="B151" s="110"/>
      <c r="C151" s="110"/>
      <c r="D151" s="110"/>
      <c r="E151" s="110"/>
      <c r="F151" s="110"/>
      <c r="G151" s="110"/>
    </row>
    <row r="152" spans="1:7" ht="12.75" customHeight="1">
      <c r="A152" s="132"/>
      <c r="B152" s="110"/>
      <c r="C152" s="110"/>
      <c r="D152" s="110"/>
      <c r="E152" s="110"/>
      <c r="F152" s="110"/>
      <c r="G152" s="110"/>
    </row>
    <row r="153" spans="1:7" ht="12.75" customHeight="1">
      <c r="A153" s="132"/>
      <c r="B153" s="110"/>
      <c r="C153" s="110"/>
      <c r="D153" s="110"/>
      <c r="E153" s="110"/>
      <c r="F153" s="110"/>
      <c r="G153" s="110"/>
    </row>
    <row r="154" spans="1:7" ht="12.75" customHeight="1">
      <c r="A154" s="132"/>
      <c r="B154" s="110"/>
      <c r="C154" s="110"/>
      <c r="D154" s="110"/>
      <c r="E154" s="110"/>
      <c r="F154" s="110"/>
      <c r="G154" s="110"/>
    </row>
    <row r="155" spans="1:7" ht="12.75" customHeight="1">
      <c r="A155" s="132"/>
      <c r="B155" s="110"/>
      <c r="C155" s="110"/>
      <c r="D155" s="110"/>
      <c r="E155" s="110"/>
      <c r="F155" s="110"/>
      <c r="G155" s="110"/>
    </row>
    <row r="156" spans="1:7" ht="12.75" customHeight="1">
      <c r="A156" s="132"/>
      <c r="B156" s="110"/>
      <c r="C156" s="110"/>
      <c r="D156" s="110"/>
      <c r="E156" s="110"/>
      <c r="F156" s="110"/>
      <c r="G156" s="110"/>
    </row>
    <row r="157" spans="1:7" ht="12.75" customHeight="1">
      <c r="A157" s="132"/>
      <c r="B157" s="110"/>
      <c r="C157" s="110"/>
      <c r="D157" s="110"/>
      <c r="E157" s="110"/>
      <c r="F157" s="110"/>
      <c r="G157" s="110"/>
    </row>
    <row r="158" spans="1:7" ht="12.75" customHeight="1">
      <c r="A158" s="132"/>
      <c r="B158" s="110"/>
      <c r="C158" s="110"/>
      <c r="D158" s="110"/>
      <c r="E158" s="110"/>
      <c r="F158" s="110"/>
      <c r="G158" s="110"/>
    </row>
  </sheetData>
  <sheetProtection/>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65" r:id="rId2"/>
  <headerFooter>
    <oddFooter>&amp;R&amp;"Helvetica,Regular"&amp;13BCE Supplementary Financial Information - First Quarter 2019 Page 12</oddFooter>
  </headerFooter>
  <customProperties>
    <customPr name="EpmWorksheetKeyString_GUID" r:id="rId3"/>
    <customPr name="FPMExcelClientCellBasedFunctionStatus" r:id="rId4"/>
    <customPr name="FPMExcelClientRefreshTime" r:id="rId5"/>
  </customProperties>
  <drawing r:id="rId1"/>
</worksheet>
</file>

<file path=xl/worksheets/sheet14.xml><?xml version="1.0" encoding="utf-8"?>
<worksheet xmlns="http://schemas.openxmlformats.org/spreadsheetml/2006/main" xmlns:r="http://schemas.openxmlformats.org/officeDocument/2006/relationships">
  <sheetPr codeName="Sheet6">
    <tabColor rgb="FFFFFF00"/>
    <pageSetUpPr fitToPage="1"/>
  </sheetPr>
  <dimension ref="A1:L163"/>
  <sheetViews>
    <sheetView showGridLines="0" view="pageBreakPreview" zoomScaleNormal="60" zoomScaleSheetLayoutView="100" zoomScalePageLayoutView="55" workbookViewId="0" topLeftCell="A1">
      <selection activeCell="D34" sqref="D34"/>
    </sheetView>
  </sheetViews>
  <sheetFormatPr defaultColWidth="9.140625" defaultRowHeight="12.75"/>
  <cols>
    <col min="1" max="1" width="104.421875" style="48" customWidth="1"/>
    <col min="2" max="2" width="14.7109375" style="84" customWidth="1"/>
    <col min="3" max="3" width="1.8515625" style="48" customWidth="1"/>
    <col min="4" max="4" width="14.7109375" style="48" customWidth="1"/>
    <col min="5" max="5" width="1.8515625" style="48" customWidth="1"/>
    <col min="6" max="6" width="14.7109375" style="83" customWidth="1"/>
    <col min="7" max="7" width="14.7109375" style="49" customWidth="1"/>
    <col min="8" max="9" width="12.7109375" style="48" customWidth="1"/>
    <col min="10" max="10" width="1.28515625" style="48" customWidth="1"/>
    <col min="11" max="11" width="9.140625" style="48" customWidth="1"/>
    <col min="12" max="12" width="18.00390625" style="48" customWidth="1"/>
    <col min="13" max="16384" width="9.140625" style="48" customWidth="1"/>
  </cols>
  <sheetData>
    <row r="1" spans="1:12" ht="12" customHeight="1">
      <c r="A1" s="132"/>
      <c r="B1" s="227"/>
      <c r="C1" s="132"/>
      <c r="D1" s="132"/>
      <c r="E1" s="132"/>
      <c r="F1" s="228"/>
      <c r="G1" s="110"/>
      <c r="H1" s="132"/>
      <c r="I1" s="132"/>
      <c r="J1" s="214"/>
      <c r="K1" s="132"/>
      <c r="L1" s="132"/>
    </row>
    <row r="2" spans="1:12" ht="21.75" customHeight="1">
      <c r="A2" s="285"/>
      <c r="B2" s="730"/>
      <c r="C2" s="285"/>
      <c r="D2" s="285"/>
      <c r="E2" s="285"/>
      <c r="F2" s="729"/>
      <c r="G2" s="715"/>
      <c r="H2" s="285"/>
      <c r="I2" s="216" t="s">
        <v>30</v>
      </c>
      <c r="J2" s="132"/>
      <c r="K2" s="132"/>
      <c r="L2" s="132"/>
    </row>
    <row r="3" spans="1:12" ht="20.25" customHeight="1">
      <c r="A3" s="285"/>
      <c r="B3" s="730"/>
      <c r="C3" s="285"/>
      <c r="D3" s="285"/>
      <c r="E3" s="285"/>
      <c r="F3" s="729"/>
      <c r="G3" s="715"/>
      <c r="H3" s="285"/>
      <c r="I3" s="218" t="s">
        <v>29</v>
      </c>
      <c r="J3" s="132"/>
      <c r="K3" s="132"/>
      <c r="L3" s="132"/>
    </row>
    <row r="4" spans="1:12" ht="21.75" customHeight="1">
      <c r="A4" s="132"/>
      <c r="B4" s="227"/>
      <c r="C4" s="132"/>
      <c r="D4" s="132"/>
      <c r="E4" s="132"/>
      <c r="F4" s="228"/>
      <c r="G4" s="110"/>
      <c r="H4" s="132"/>
      <c r="I4" s="132"/>
      <c r="J4" s="118"/>
      <c r="K4" s="132"/>
      <c r="L4" s="132"/>
    </row>
    <row r="5" spans="1:12" ht="35.25" customHeight="1" thickBot="1">
      <c r="A5" s="731" t="s">
        <v>87</v>
      </c>
      <c r="B5" s="732" t="s">
        <v>224</v>
      </c>
      <c r="C5" s="733"/>
      <c r="D5" s="734" t="s">
        <v>221</v>
      </c>
      <c r="E5" s="227"/>
      <c r="F5" s="734" t="s">
        <v>208</v>
      </c>
      <c r="G5" s="734" t="s">
        <v>207</v>
      </c>
      <c r="H5" s="735" t="s">
        <v>206</v>
      </c>
      <c r="I5" s="735" t="s">
        <v>205</v>
      </c>
      <c r="J5" s="118"/>
      <c r="K5" s="132"/>
      <c r="L5" s="132"/>
    </row>
    <row r="6" spans="1:12" ht="8.25" customHeight="1">
      <c r="A6" s="110"/>
      <c r="B6" s="227"/>
      <c r="C6" s="110"/>
      <c r="D6" s="227"/>
      <c r="E6" s="227"/>
      <c r="F6" s="227"/>
      <c r="G6" s="227"/>
      <c r="H6" s="132"/>
      <c r="I6" s="220"/>
      <c r="J6" s="132"/>
      <c r="K6" s="132"/>
      <c r="L6" s="132"/>
    </row>
    <row r="7" spans="1:12" ht="16.5">
      <c r="A7" s="162" t="s">
        <v>28</v>
      </c>
      <c r="B7" s="736">
        <v>791</v>
      </c>
      <c r="C7" s="738"/>
      <c r="D7" s="737">
        <v>2973</v>
      </c>
      <c r="E7" s="264"/>
      <c r="F7" s="739">
        <v>642</v>
      </c>
      <c r="G7" s="737">
        <v>867</v>
      </c>
      <c r="H7" s="737">
        <v>755</v>
      </c>
      <c r="I7" s="737">
        <v>709</v>
      </c>
      <c r="J7" s="740"/>
      <c r="K7" s="132"/>
      <c r="L7" s="741"/>
    </row>
    <row r="8" spans="1:12" ht="16.5">
      <c r="A8" s="704" t="s">
        <v>27</v>
      </c>
      <c r="B8" s="736"/>
      <c r="C8" s="742"/>
      <c r="D8" s="737"/>
      <c r="E8" s="743"/>
      <c r="F8" s="739"/>
      <c r="G8" s="737"/>
      <c r="H8" s="737"/>
      <c r="I8" s="737"/>
      <c r="J8" s="744"/>
      <c r="K8" s="132"/>
      <c r="L8" s="741"/>
    </row>
    <row r="9" spans="1:12" ht="16.5">
      <c r="A9" s="317" t="s">
        <v>26</v>
      </c>
      <c r="B9" s="736">
        <v>24</v>
      </c>
      <c r="C9" s="745"/>
      <c r="D9" s="737">
        <v>136</v>
      </c>
      <c r="E9" s="746"/>
      <c r="F9" s="739">
        <v>58</v>
      </c>
      <c r="G9" s="737">
        <v>54</v>
      </c>
      <c r="H9" s="737">
        <v>24</v>
      </c>
      <c r="I9" s="737">
        <v>0</v>
      </c>
      <c r="J9" s="740"/>
      <c r="K9" s="129"/>
      <c r="L9" s="741"/>
    </row>
    <row r="10" spans="1:12" ht="16.5">
      <c r="A10" s="317" t="s">
        <v>25</v>
      </c>
      <c r="B10" s="736">
        <v>1103</v>
      </c>
      <c r="C10" s="745"/>
      <c r="D10" s="737">
        <v>4014</v>
      </c>
      <c r="E10" s="746"/>
      <c r="F10" s="739">
        <v>1015</v>
      </c>
      <c r="G10" s="737">
        <v>999</v>
      </c>
      <c r="H10" s="737">
        <v>1008</v>
      </c>
      <c r="I10" s="737">
        <v>992</v>
      </c>
      <c r="J10" s="744"/>
      <c r="K10" s="129"/>
      <c r="L10" s="741"/>
    </row>
    <row r="11" spans="1:12" ht="16.5">
      <c r="A11" s="317" t="s">
        <v>24</v>
      </c>
      <c r="B11" s="736">
        <v>85</v>
      </c>
      <c r="C11" s="746"/>
      <c r="D11" s="739">
        <v>335</v>
      </c>
      <c r="E11" s="746"/>
      <c r="F11" s="739">
        <v>83</v>
      </c>
      <c r="G11" s="737">
        <v>82</v>
      </c>
      <c r="H11" s="737">
        <v>80</v>
      </c>
      <c r="I11" s="737">
        <v>90</v>
      </c>
      <c r="J11" s="740"/>
      <c r="K11" s="129"/>
      <c r="L11" s="741"/>
    </row>
    <row r="12" spans="1:12" ht="16.5">
      <c r="A12" s="317" t="s">
        <v>23</v>
      </c>
      <c r="B12" s="736">
        <v>278</v>
      </c>
      <c r="C12" s="746"/>
      <c r="D12" s="739">
        <v>987</v>
      </c>
      <c r="E12" s="746"/>
      <c r="F12" s="739">
        <v>255</v>
      </c>
      <c r="G12" s="737">
        <v>251</v>
      </c>
      <c r="H12" s="737">
        <v>243</v>
      </c>
      <c r="I12" s="737">
        <v>238</v>
      </c>
      <c r="J12" s="744"/>
      <c r="K12" s="129"/>
      <c r="L12" s="741"/>
    </row>
    <row r="13" spans="1:12" ht="15" customHeight="1">
      <c r="A13" s="317" t="s">
        <v>233</v>
      </c>
      <c r="B13" s="736">
        <v>4</v>
      </c>
      <c r="C13" s="746"/>
      <c r="D13" s="739">
        <v>34</v>
      </c>
      <c r="E13" s="746"/>
      <c r="F13" s="739">
        <v>34</v>
      </c>
      <c r="G13" s="737">
        <v>0</v>
      </c>
      <c r="H13" s="739">
        <v>0</v>
      </c>
      <c r="I13" s="739">
        <v>0</v>
      </c>
      <c r="J13" s="744"/>
      <c r="K13" s="129"/>
      <c r="L13" s="741"/>
    </row>
    <row r="14" spans="1:12" ht="15.75" customHeight="1">
      <c r="A14" s="317" t="s">
        <v>22</v>
      </c>
      <c r="B14" s="736">
        <v>293</v>
      </c>
      <c r="C14" s="746"/>
      <c r="D14" s="739">
        <v>995</v>
      </c>
      <c r="E14" s="746"/>
      <c r="F14" s="739">
        <v>244</v>
      </c>
      <c r="G14" s="739">
        <v>224</v>
      </c>
      <c r="H14" s="739">
        <v>292</v>
      </c>
      <c r="I14" s="739">
        <v>235</v>
      </c>
      <c r="J14" s="744"/>
      <c r="K14" s="129"/>
      <c r="L14" s="741"/>
    </row>
    <row r="15" spans="1:12" ht="15.75" customHeight="1">
      <c r="A15" s="317" t="s">
        <v>21</v>
      </c>
      <c r="B15" s="736">
        <v>-81</v>
      </c>
      <c r="C15" s="746"/>
      <c r="D15" s="739">
        <v>-539</v>
      </c>
      <c r="E15" s="746"/>
      <c r="F15" s="739">
        <v>-309</v>
      </c>
      <c r="G15" s="737">
        <v>-69</v>
      </c>
      <c r="H15" s="737">
        <v>-74</v>
      </c>
      <c r="I15" s="737">
        <v>-87</v>
      </c>
      <c r="J15" s="744"/>
      <c r="K15" s="129"/>
      <c r="L15" s="741"/>
    </row>
    <row r="16" spans="1:12" ht="15.75" customHeight="1">
      <c r="A16" s="317" t="s">
        <v>20</v>
      </c>
      <c r="B16" s="736">
        <v>-18</v>
      </c>
      <c r="C16" s="746"/>
      <c r="D16" s="739">
        <v>-75</v>
      </c>
      <c r="E16" s="746"/>
      <c r="F16" s="739">
        <v>-17</v>
      </c>
      <c r="G16" s="737">
        <v>-20</v>
      </c>
      <c r="H16" s="739">
        <v>-19</v>
      </c>
      <c r="I16" s="739">
        <v>-19</v>
      </c>
      <c r="J16" s="744"/>
      <c r="K16" s="129"/>
      <c r="L16" s="741"/>
    </row>
    <row r="17" spans="1:12" ht="15.75" customHeight="1">
      <c r="A17" s="317" t="s">
        <v>19</v>
      </c>
      <c r="B17" s="736">
        <v>-66</v>
      </c>
      <c r="C17" s="746"/>
      <c r="D17" s="739">
        <v>-138</v>
      </c>
      <c r="E17" s="746"/>
      <c r="F17" s="739">
        <v>-43</v>
      </c>
      <c r="G17" s="737">
        <v>-27</v>
      </c>
      <c r="H17" s="739">
        <v>-33</v>
      </c>
      <c r="I17" s="739">
        <v>-35</v>
      </c>
      <c r="J17" s="744"/>
      <c r="K17" s="129"/>
      <c r="L17" s="741"/>
    </row>
    <row r="18" spans="1:12" ht="15.75" customHeight="1">
      <c r="A18" s="317" t="s">
        <v>18</v>
      </c>
      <c r="B18" s="736">
        <v>-267</v>
      </c>
      <c r="C18" s="746"/>
      <c r="D18" s="739">
        <v>-990</v>
      </c>
      <c r="E18" s="746"/>
      <c r="F18" s="739">
        <v>-295</v>
      </c>
      <c r="G18" s="737">
        <v>-207</v>
      </c>
      <c r="H18" s="739">
        <v>-252</v>
      </c>
      <c r="I18" s="739">
        <v>-236</v>
      </c>
      <c r="J18" s="744"/>
      <c r="K18" s="129"/>
      <c r="L18" s="741"/>
    </row>
    <row r="19" spans="1:12" ht="16.5">
      <c r="A19" s="317" t="s">
        <v>17</v>
      </c>
      <c r="B19" s="736">
        <v>-289</v>
      </c>
      <c r="C19" s="746"/>
      <c r="D19" s="739">
        <v>-650</v>
      </c>
      <c r="E19" s="746"/>
      <c r="F19" s="739">
        <v>-92</v>
      </c>
      <c r="G19" s="737">
        <v>-161</v>
      </c>
      <c r="H19" s="739">
        <v>-113</v>
      </c>
      <c r="I19" s="739">
        <v>-284</v>
      </c>
      <c r="J19" s="744"/>
      <c r="K19" s="129"/>
      <c r="L19" s="741"/>
    </row>
    <row r="20" spans="1:12" ht="15" customHeight="1">
      <c r="A20" s="317" t="s">
        <v>170</v>
      </c>
      <c r="B20" s="736">
        <v>-29</v>
      </c>
      <c r="C20" s="746"/>
      <c r="D20" s="739">
        <v>-79</v>
      </c>
      <c r="E20" s="746"/>
      <c r="F20" s="739">
        <v>-14</v>
      </c>
      <c r="G20" s="737">
        <v>-19</v>
      </c>
      <c r="H20" s="737">
        <v>-28</v>
      </c>
      <c r="I20" s="739">
        <v>-18</v>
      </c>
      <c r="J20" s="744"/>
      <c r="K20" s="129"/>
      <c r="L20" s="741"/>
    </row>
    <row r="21" spans="1:12" ht="15.75" customHeight="1">
      <c r="A21" s="710" t="s">
        <v>16</v>
      </c>
      <c r="B21" s="753">
        <v>-312</v>
      </c>
      <c r="C21" s="746"/>
      <c r="D21" s="748">
        <v>381</v>
      </c>
      <c r="E21" s="746"/>
      <c r="F21" s="748">
        <v>227</v>
      </c>
      <c r="G21" s="747">
        <v>69</v>
      </c>
      <c r="H21" s="747">
        <v>174</v>
      </c>
      <c r="I21" s="747">
        <v>-89</v>
      </c>
      <c r="J21" s="744"/>
      <c r="K21" s="129"/>
      <c r="L21" s="741"/>
    </row>
    <row r="22" spans="1:12" ht="17.25" customHeight="1">
      <c r="A22" s="715" t="s">
        <v>15</v>
      </c>
      <c r="B22" s="736">
        <v>1516</v>
      </c>
      <c r="C22" s="729"/>
      <c r="D22" s="739">
        <v>7384</v>
      </c>
      <c r="E22" s="730"/>
      <c r="F22" s="739">
        <v>1788</v>
      </c>
      <c r="G22" s="737">
        <v>2043</v>
      </c>
      <c r="H22" s="737">
        <v>2057</v>
      </c>
      <c r="I22" s="737">
        <v>1496</v>
      </c>
      <c r="J22" s="744"/>
      <c r="K22" s="129"/>
      <c r="L22" s="741"/>
    </row>
    <row r="23" spans="1:12" ht="15" customHeight="1">
      <c r="A23" s="317" t="s">
        <v>14</v>
      </c>
      <c r="B23" s="736">
        <v>-850</v>
      </c>
      <c r="C23" s="746"/>
      <c r="D23" s="739">
        <v>-3971</v>
      </c>
      <c r="E23" s="746"/>
      <c r="F23" s="739">
        <v>-974</v>
      </c>
      <c r="G23" s="737">
        <v>-1010</v>
      </c>
      <c r="H23" s="737">
        <v>-1056</v>
      </c>
      <c r="I23" s="737">
        <v>-931</v>
      </c>
      <c r="J23" s="744"/>
      <c r="K23" s="129"/>
      <c r="L23" s="741"/>
    </row>
    <row r="24" spans="1:12" ht="15" customHeight="1">
      <c r="A24" s="317" t="s">
        <v>13</v>
      </c>
      <c r="B24" s="736">
        <v>-26</v>
      </c>
      <c r="C24" s="746"/>
      <c r="D24" s="739">
        <v>-149</v>
      </c>
      <c r="E24" s="746"/>
      <c r="F24" s="739">
        <v>-46</v>
      </c>
      <c r="G24" s="739">
        <v>-35</v>
      </c>
      <c r="H24" s="739">
        <v>-35</v>
      </c>
      <c r="I24" s="739">
        <v>-33</v>
      </c>
      <c r="J24" s="744"/>
      <c r="K24" s="129"/>
      <c r="L24" s="741"/>
    </row>
    <row r="25" spans="1:12" ht="16.5">
      <c r="A25" s="162" t="s">
        <v>12</v>
      </c>
      <c r="B25" s="736">
        <v>-27</v>
      </c>
      <c r="C25" s="264"/>
      <c r="D25" s="739">
        <v>-16</v>
      </c>
      <c r="E25" s="264"/>
      <c r="F25" s="739">
        <v>0</v>
      </c>
      <c r="G25" s="737">
        <v>-3</v>
      </c>
      <c r="H25" s="739">
        <v>0</v>
      </c>
      <c r="I25" s="739">
        <v>-13</v>
      </c>
      <c r="J25" s="744"/>
      <c r="K25" s="129"/>
      <c r="L25" s="741"/>
    </row>
    <row r="26" spans="1:12" ht="15" customHeight="1">
      <c r="A26" s="317" t="s">
        <v>170</v>
      </c>
      <c r="B26" s="736">
        <v>29</v>
      </c>
      <c r="C26" s="746"/>
      <c r="D26" s="739">
        <v>79</v>
      </c>
      <c r="E26" s="746"/>
      <c r="F26" s="739">
        <v>14</v>
      </c>
      <c r="G26" s="739">
        <v>19</v>
      </c>
      <c r="H26" s="739">
        <v>28</v>
      </c>
      <c r="I26" s="739">
        <v>18</v>
      </c>
      <c r="J26" s="744"/>
      <c r="K26" s="129"/>
      <c r="L26" s="741"/>
    </row>
    <row r="27" spans="1:12" ht="15" customHeight="1">
      <c r="A27" s="710" t="s">
        <v>10</v>
      </c>
      <c r="B27" s="753">
        <v>0</v>
      </c>
      <c r="C27" s="746"/>
      <c r="D27" s="748">
        <v>240</v>
      </c>
      <c r="E27" s="746"/>
      <c r="F27" s="748">
        <v>240</v>
      </c>
      <c r="G27" s="747">
        <v>0</v>
      </c>
      <c r="H27" s="748">
        <v>0</v>
      </c>
      <c r="I27" s="748">
        <v>0</v>
      </c>
      <c r="J27" s="744"/>
      <c r="K27" s="129"/>
      <c r="L27" s="741"/>
    </row>
    <row r="28" spans="1:12" ht="16.5">
      <c r="A28" s="715" t="s">
        <v>178</v>
      </c>
      <c r="B28" s="736">
        <v>642</v>
      </c>
      <c r="C28" s="729"/>
      <c r="D28" s="739">
        <v>3567</v>
      </c>
      <c r="E28" s="730"/>
      <c r="F28" s="739">
        <v>1022</v>
      </c>
      <c r="G28" s="739">
        <v>1014</v>
      </c>
      <c r="H28" s="739">
        <v>994</v>
      </c>
      <c r="I28" s="739">
        <v>537</v>
      </c>
      <c r="J28" s="744"/>
      <c r="K28" s="129"/>
      <c r="L28" s="741"/>
    </row>
    <row r="29" spans="1:12" ht="15" customHeight="1">
      <c r="A29" s="317" t="s">
        <v>11</v>
      </c>
      <c r="B29" s="736">
        <v>0</v>
      </c>
      <c r="C29" s="746"/>
      <c r="D29" s="739">
        <v>-395</v>
      </c>
      <c r="E29" s="746"/>
      <c r="F29" s="739">
        <v>0</v>
      </c>
      <c r="G29" s="737">
        <v>-151</v>
      </c>
      <c r="H29" s="737">
        <v>-21</v>
      </c>
      <c r="I29" s="737">
        <v>-223</v>
      </c>
      <c r="J29" s="744"/>
      <c r="K29" s="129"/>
      <c r="L29" s="741"/>
    </row>
    <row r="30" spans="1:12" ht="15" customHeight="1">
      <c r="A30" s="317" t="s">
        <v>170</v>
      </c>
      <c r="B30" s="736">
        <v>-29</v>
      </c>
      <c r="C30" s="746"/>
      <c r="D30" s="739">
        <v>-79</v>
      </c>
      <c r="E30" s="746"/>
      <c r="F30" s="739">
        <v>-14</v>
      </c>
      <c r="G30" s="737">
        <v>-19</v>
      </c>
      <c r="H30" s="739">
        <v>-28</v>
      </c>
      <c r="I30" s="739">
        <v>-18</v>
      </c>
      <c r="J30" s="744"/>
      <c r="K30" s="129"/>
      <c r="L30" s="741"/>
    </row>
    <row r="31" spans="1:12" ht="15" customHeight="1">
      <c r="A31" s="317" t="s">
        <v>10</v>
      </c>
      <c r="B31" s="736">
        <v>0</v>
      </c>
      <c r="C31" s="746"/>
      <c r="D31" s="739">
        <v>-240</v>
      </c>
      <c r="E31" s="746"/>
      <c r="F31" s="739">
        <v>-240</v>
      </c>
      <c r="G31" s="739">
        <v>0</v>
      </c>
      <c r="H31" s="739">
        <v>0</v>
      </c>
      <c r="I31" s="739">
        <v>0</v>
      </c>
      <c r="J31" s="744"/>
      <c r="K31" s="129"/>
      <c r="L31" s="741"/>
    </row>
    <row r="32" spans="1:12" ht="15" customHeight="1">
      <c r="A32" s="317" t="s">
        <v>181</v>
      </c>
      <c r="B32" s="736">
        <v>0</v>
      </c>
      <c r="C32" s="746"/>
      <c r="D32" s="739">
        <v>-56</v>
      </c>
      <c r="E32" s="746"/>
      <c r="F32" s="739">
        <v>-1</v>
      </c>
      <c r="G32" s="739">
        <v>-19</v>
      </c>
      <c r="H32" s="739">
        <v>0</v>
      </c>
      <c r="I32" s="739">
        <v>-36</v>
      </c>
      <c r="J32" s="744"/>
      <c r="K32" s="129"/>
      <c r="L32" s="741"/>
    </row>
    <row r="33" spans="1:12" ht="15" customHeight="1">
      <c r="A33" s="317" t="s">
        <v>201</v>
      </c>
      <c r="B33" s="736">
        <v>0</v>
      </c>
      <c r="C33" s="746"/>
      <c r="D33" s="739">
        <v>68</v>
      </c>
      <c r="E33" s="746"/>
      <c r="F33" s="739">
        <v>0</v>
      </c>
      <c r="G33" s="739">
        <v>0</v>
      </c>
      <c r="H33" s="739">
        <v>0</v>
      </c>
      <c r="I33" s="739">
        <v>68</v>
      </c>
      <c r="J33" s="744"/>
      <c r="K33" s="129"/>
      <c r="L33" s="741"/>
    </row>
    <row r="34" spans="1:12" ht="15" customHeight="1">
      <c r="A34" s="317" t="s">
        <v>9</v>
      </c>
      <c r="B34" s="736">
        <v>-24</v>
      </c>
      <c r="C34" s="746"/>
      <c r="D34" s="739">
        <v>-32</v>
      </c>
      <c r="E34" s="746"/>
      <c r="F34" s="739">
        <v>32</v>
      </c>
      <c r="G34" s="739">
        <v>-9</v>
      </c>
      <c r="H34" s="739">
        <v>-20</v>
      </c>
      <c r="I34" s="739">
        <v>-35</v>
      </c>
      <c r="J34" s="744"/>
      <c r="K34" s="129"/>
      <c r="L34" s="741"/>
    </row>
    <row r="35" spans="1:12" ht="15" customHeight="1">
      <c r="A35" s="317" t="s">
        <v>234</v>
      </c>
      <c r="B35" s="736">
        <v>567</v>
      </c>
      <c r="C35" s="745"/>
      <c r="D35" s="737">
        <v>-123</v>
      </c>
      <c r="E35" s="746"/>
      <c r="F35" s="739">
        <v>-133</v>
      </c>
      <c r="G35" s="737">
        <v>-30</v>
      </c>
      <c r="H35" s="737">
        <v>97</v>
      </c>
      <c r="I35" s="737">
        <v>-57</v>
      </c>
      <c r="J35" s="744"/>
      <c r="K35" s="129"/>
      <c r="L35" s="741"/>
    </row>
    <row r="36" spans="1:12" ht="15" customHeight="1">
      <c r="A36" s="317" t="s">
        <v>237</v>
      </c>
      <c r="B36" s="736">
        <v>31</v>
      </c>
      <c r="C36" s="745"/>
      <c r="D36" s="737">
        <v>-2</v>
      </c>
      <c r="E36" s="746"/>
      <c r="F36" s="739">
        <v>0</v>
      </c>
      <c r="G36" s="737">
        <v>0</v>
      </c>
      <c r="H36" s="737">
        <v>-2</v>
      </c>
      <c r="I36" s="737">
        <v>0</v>
      </c>
      <c r="J36" s="744"/>
      <c r="K36" s="129"/>
      <c r="L36" s="741"/>
    </row>
    <row r="37" spans="1:12" ht="15" customHeight="1">
      <c r="A37" s="317" t="s">
        <v>8</v>
      </c>
      <c r="B37" s="736">
        <v>0</v>
      </c>
      <c r="C37" s="746"/>
      <c r="D37" s="739">
        <v>2996</v>
      </c>
      <c r="E37" s="746"/>
      <c r="F37" s="739">
        <v>0</v>
      </c>
      <c r="G37" s="737">
        <v>1530</v>
      </c>
      <c r="H37" s="737">
        <v>0</v>
      </c>
      <c r="I37" s="737">
        <v>1466</v>
      </c>
      <c r="J37" s="744"/>
      <c r="K37" s="129"/>
      <c r="L37" s="741"/>
    </row>
    <row r="38" spans="1:12" ht="15" customHeight="1">
      <c r="A38" s="317" t="s">
        <v>7</v>
      </c>
      <c r="B38" s="736">
        <v>-204</v>
      </c>
      <c r="C38" s="746"/>
      <c r="D38" s="739">
        <v>-2713</v>
      </c>
      <c r="E38" s="746"/>
      <c r="F38" s="739">
        <v>-338</v>
      </c>
      <c r="G38" s="737">
        <v>-1134</v>
      </c>
      <c r="H38" s="737">
        <v>-1068</v>
      </c>
      <c r="I38" s="737">
        <v>-173</v>
      </c>
      <c r="J38" s="744"/>
      <c r="K38" s="129"/>
      <c r="L38" s="741"/>
    </row>
    <row r="39" spans="1:12" ht="15" customHeight="1">
      <c r="A39" s="317" t="s">
        <v>5</v>
      </c>
      <c r="B39" s="736">
        <v>20</v>
      </c>
      <c r="C39" s="746"/>
      <c r="D39" s="739">
        <v>11</v>
      </c>
      <c r="E39" s="746"/>
      <c r="F39" s="739">
        <v>8</v>
      </c>
      <c r="G39" s="739">
        <v>1</v>
      </c>
      <c r="H39" s="739">
        <v>1</v>
      </c>
      <c r="I39" s="739">
        <v>1</v>
      </c>
      <c r="J39" s="744"/>
      <c r="K39" s="129"/>
      <c r="L39" s="741"/>
    </row>
    <row r="40" spans="1:12" ht="15" customHeight="1">
      <c r="A40" s="317" t="s">
        <v>214</v>
      </c>
      <c r="B40" s="736">
        <v>0</v>
      </c>
      <c r="C40" s="746"/>
      <c r="D40" s="739">
        <v>-175</v>
      </c>
      <c r="E40" s="746"/>
      <c r="F40" s="739">
        <v>0</v>
      </c>
      <c r="G40" s="737">
        <v>0</v>
      </c>
      <c r="H40" s="739">
        <v>0</v>
      </c>
      <c r="I40" s="739">
        <v>-175</v>
      </c>
      <c r="J40" s="744"/>
      <c r="K40" s="129"/>
      <c r="L40" s="741"/>
    </row>
    <row r="41" spans="1:12" ht="15" customHeight="1">
      <c r="A41" s="317" t="s">
        <v>298</v>
      </c>
      <c r="B41" s="736">
        <v>-76</v>
      </c>
      <c r="C41" s="746"/>
      <c r="D41" s="739">
        <v>-222</v>
      </c>
      <c r="E41" s="746"/>
      <c r="F41" s="739">
        <v>-46</v>
      </c>
      <c r="G41" s="737">
        <v>-39</v>
      </c>
      <c r="H41" s="737">
        <v>-49</v>
      </c>
      <c r="I41" s="737">
        <v>-88</v>
      </c>
      <c r="J41" s="744"/>
      <c r="K41" s="129"/>
      <c r="L41" s="741"/>
    </row>
    <row r="42" spans="1:12" ht="16.5">
      <c r="A42" s="317" t="s">
        <v>6</v>
      </c>
      <c r="B42" s="736">
        <v>-678</v>
      </c>
      <c r="C42" s="746"/>
      <c r="D42" s="739">
        <v>-2679</v>
      </c>
      <c r="E42" s="746"/>
      <c r="F42" s="739">
        <v>-677</v>
      </c>
      <c r="G42" s="737">
        <v>-678</v>
      </c>
      <c r="H42" s="739">
        <v>-678</v>
      </c>
      <c r="I42" s="739">
        <v>-646</v>
      </c>
      <c r="J42" s="744"/>
      <c r="K42" s="129"/>
      <c r="L42" s="741"/>
    </row>
    <row r="43" spans="1:12" ht="15" customHeight="1">
      <c r="A43" s="317" t="s">
        <v>215</v>
      </c>
      <c r="B43" s="736">
        <v>0</v>
      </c>
      <c r="C43" s="746"/>
      <c r="D43" s="739">
        <v>-51</v>
      </c>
      <c r="E43" s="746"/>
      <c r="F43" s="739">
        <v>0</v>
      </c>
      <c r="G43" s="739">
        <v>-10</v>
      </c>
      <c r="H43" s="739">
        <v>-12</v>
      </c>
      <c r="I43" s="739">
        <v>-29</v>
      </c>
      <c r="J43" s="744"/>
      <c r="K43" s="129"/>
      <c r="L43" s="741"/>
    </row>
    <row r="44" spans="1:12" ht="15" customHeight="1">
      <c r="A44" s="317" t="s">
        <v>3</v>
      </c>
      <c r="B44" s="749">
        <v>-6</v>
      </c>
      <c r="C44" s="227"/>
      <c r="D44" s="751">
        <v>-75</v>
      </c>
      <c r="E44" s="227"/>
      <c r="F44" s="751">
        <v>-14</v>
      </c>
      <c r="G44" s="750">
        <v>-20</v>
      </c>
      <c r="H44" s="751">
        <v>-23</v>
      </c>
      <c r="I44" s="751">
        <v>-18</v>
      </c>
      <c r="J44" s="752"/>
      <c r="K44" s="129"/>
      <c r="L44" s="741"/>
    </row>
    <row r="45" spans="1:12" ht="18" customHeight="1">
      <c r="A45" s="723"/>
      <c r="B45" s="753">
        <v>-399</v>
      </c>
      <c r="C45" s="227"/>
      <c r="D45" s="748">
        <v>-3767</v>
      </c>
      <c r="E45" s="227"/>
      <c r="F45" s="748">
        <v>-1423</v>
      </c>
      <c r="G45" s="748">
        <v>-578</v>
      </c>
      <c r="H45" s="748">
        <v>-1803</v>
      </c>
      <c r="I45" s="748">
        <v>37</v>
      </c>
      <c r="J45" s="744"/>
      <c r="K45" s="129"/>
      <c r="L45" s="741"/>
    </row>
    <row r="46" spans="1:12" ht="18" customHeight="1">
      <c r="A46" s="132" t="s">
        <v>238</v>
      </c>
      <c r="B46" s="736">
        <v>243</v>
      </c>
      <c r="C46" s="227"/>
      <c r="D46" s="739">
        <v>-200</v>
      </c>
      <c r="E46" s="227"/>
      <c r="F46" s="739">
        <v>-401</v>
      </c>
      <c r="G46" s="739">
        <v>436</v>
      </c>
      <c r="H46" s="739">
        <v>-809</v>
      </c>
      <c r="I46" s="739">
        <v>574</v>
      </c>
      <c r="J46" s="744"/>
      <c r="K46" s="707"/>
      <c r="L46" s="741"/>
    </row>
    <row r="47" spans="1:12" ht="15" customHeight="1">
      <c r="A47" s="132" t="s">
        <v>2</v>
      </c>
      <c r="B47" s="749">
        <v>425</v>
      </c>
      <c r="C47" s="227"/>
      <c r="D47" s="751">
        <v>625</v>
      </c>
      <c r="E47" s="227"/>
      <c r="F47" s="751">
        <v>826</v>
      </c>
      <c r="G47" s="751">
        <v>390</v>
      </c>
      <c r="H47" s="751">
        <v>1199</v>
      </c>
      <c r="I47" s="751">
        <v>625</v>
      </c>
      <c r="J47" s="744"/>
      <c r="K47" s="129"/>
      <c r="L47" s="741"/>
    </row>
    <row r="48" spans="1:12" ht="17.25" customHeight="1">
      <c r="A48" s="110" t="s">
        <v>1</v>
      </c>
      <c r="B48" s="753">
        <v>668</v>
      </c>
      <c r="C48" s="228"/>
      <c r="D48" s="748">
        <v>425</v>
      </c>
      <c r="E48" s="227"/>
      <c r="F48" s="748">
        <v>425</v>
      </c>
      <c r="G48" s="748">
        <v>826</v>
      </c>
      <c r="H48" s="748">
        <v>390</v>
      </c>
      <c r="I48" s="748">
        <v>1199</v>
      </c>
      <c r="J48" s="744"/>
      <c r="K48" s="129"/>
      <c r="L48" s="741"/>
    </row>
    <row r="49" spans="1:12" ht="6.75" customHeight="1">
      <c r="A49" s="132"/>
      <c r="B49" s="227"/>
      <c r="C49" s="132"/>
      <c r="D49" s="227"/>
      <c r="E49" s="227"/>
      <c r="F49" s="227"/>
      <c r="G49" s="110"/>
      <c r="H49" s="132"/>
      <c r="I49" s="132"/>
      <c r="J49" s="132"/>
      <c r="K49" s="132"/>
      <c r="L49" s="132"/>
    </row>
    <row r="50" spans="1:12" ht="18" customHeight="1">
      <c r="A50" s="292"/>
      <c r="B50" s="755"/>
      <c r="C50" s="292"/>
      <c r="D50" s="292"/>
      <c r="E50" s="292"/>
      <c r="F50" s="754"/>
      <c r="G50" s="960"/>
      <c r="H50" s="292"/>
      <c r="I50" s="292"/>
      <c r="J50" s="467"/>
      <c r="K50" s="132"/>
      <c r="L50" s="132"/>
    </row>
    <row r="51" spans="1:12" ht="12.75" customHeight="1">
      <c r="A51" s="132"/>
      <c r="B51" s="227"/>
      <c r="C51" s="132"/>
      <c r="D51" s="132"/>
      <c r="E51" s="132"/>
      <c r="F51" s="228"/>
      <c r="G51" s="110"/>
      <c r="H51" s="132"/>
      <c r="I51" s="132"/>
      <c r="J51" s="132"/>
      <c r="K51" s="132"/>
      <c r="L51" s="132"/>
    </row>
    <row r="52" spans="1:12" ht="18" customHeight="1">
      <c r="A52" s="132"/>
      <c r="B52" s="227"/>
      <c r="C52" s="132"/>
      <c r="D52" s="132"/>
      <c r="E52" s="132"/>
      <c r="F52" s="228"/>
      <c r="G52" s="110"/>
      <c r="H52" s="132"/>
      <c r="I52" s="132"/>
      <c r="J52" s="132"/>
      <c r="K52" s="756"/>
      <c r="L52" s="756"/>
    </row>
    <row r="53" spans="1:12" ht="15" customHeight="1">
      <c r="A53" s="109"/>
      <c r="B53" s="209"/>
      <c r="C53" s="132"/>
      <c r="D53" s="109"/>
      <c r="E53" s="132"/>
      <c r="F53" s="757"/>
      <c r="G53" s="108"/>
      <c r="H53" s="109"/>
      <c r="I53" s="109"/>
      <c r="J53" s="270"/>
      <c r="K53" s="290"/>
      <c r="L53" s="290"/>
    </row>
    <row r="54" spans="1:12" ht="15" customHeight="1">
      <c r="A54" s="132"/>
      <c r="B54" s="227"/>
      <c r="C54" s="132"/>
      <c r="D54" s="132"/>
      <c r="E54" s="132"/>
      <c r="F54" s="228"/>
      <c r="G54" s="110"/>
      <c r="H54" s="132"/>
      <c r="I54" s="132"/>
      <c r="J54" s="270"/>
      <c r="K54" s="132"/>
      <c r="L54" s="132"/>
    </row>
    <row r="55" spans="1:12" ht="15" customHeight="1">
      <c r="A55" s="292"/>
      <c r="B55" s="755"/>
      <c r="C55" s="292"/>
      <c r="D55" s="292"/>
      <c r="E55" s="292"/>
      <c r="F55" s="754"/>
      <c r="G55" s="960"/>
      <c r="H55" s="292"/>
      <c r="I55" s="292"/>
      <c r="J55" s="270"/>
      <c r="K55" s="258"/>
      <c r="L55" s="258"/>
    </row>
    <row r="56" spans="1:12" ht="15" customHeight="1">
      <c r="A56" s="132"/>
      <c r="B56" s="227"/>
      <c r="C56" s="132"/>
      <c r="D56" s="132"/>
      <c r="E56" s="132"/>
      <c r="F56" s="228"/>
      <c r="G56" s="110"/>
      <c r="H56" s="132"/>
      <c r="I56" s="132"/>
      <c r="J56" s="118"/>
      <c r="K56" s="220"/>
      <c r="L56" s="220"/>
    </row>
    <row r="57" spans="1:12" ht="15" customHeight="1">
      <c r="A57" s="132"/>
      <c r="B57" s="227"/>
      <c r="C57" s="132"/>
      <c r="D57" s="132"/>
      <c r="E57" s="132"/>
      <c r="F57" s="228"/>
      <c r="G57" s="110"/>
      <c r="H57" s="132"/>
      <c r="I57" s="132"/>
      <c r="J57" s="132"/>
      <c r="K57" s="132"/>
      <c r="L57" s="132"/>
    </row>
    <row r="58" spans="1:12" ht="15" customHeight="1">
      <c r="A58" s="132"/>
      <c r="B58" s="227"/>
      <c r="C58" s="132"/>
      <c r="D58" s="132"/>
      <c r="E58" s="132"/>
      <c r="F58" s="228"/>
      <c r="G58" s="110"/>
      <c r="H58" s="132"/>
      <c r="I58" s="132"/>
      <c r="J58" s="132"/>
      <c r="K58" s="132"/>
      <c r="L58" s="132"/>
    </row>
    <row r="59" spans="1:12" ht="15" customHeight="1">
      <c r="A59" s="132"/>
      <c r="B59" s="227"/>
      <c r="C59" s="132"/>
      <c r="D59" s="132"/>
      <c r="E59" s="132"/>
      <c r="F59" s="228"/>
      <c r="G59" s="110"/>
      <c r="H59" s="132"/>
      <c r="I59" s="132"/>
      <c r="J59" s="132"/>
      <c r="K59" s="132"/>
      <c r="L59" s="132"/>
    </row>
    <row r="60" spans="1:12" ht="15" customHeight="1">
      <c r="A60" s="132"/>
      <c r="B60" s="227"/>
      <c r="C60" s="132"/>
      <c r="D60" s="132"/>
      <c r="E60" s="132"/>
      <c r="F60" s="228"/>
      <c r="G60" s="110"/>
      <c r="H60" s="132"/>
      <c r="I60" s="132"/>
      <c r="J60" s="132"/>
      <c r="K60" s="132"/>
      <c r="L60" s="132"/>
    </row>
    <row r="61" spans="1:12" ht="15" customHeight="1">
      <c r="A61" s="132"/>
      <c r="B61" s="227"/>
      <c r="C61" s="132"/>
      <c r="D61" s="132"/>
      <c r="E61" s="132"/>
      <c r="F61" s="228"/>
      <c r="G61" s="110"/>
      <c r="H61" s="132"/>
      <c r="I61" s="132"/>
      <c r="J61" s="132"/>
      <c r="K61" s="132"/>
      <c r="L61" s="132"/>
    </row>
    <row r="62" spans="1:12" ht="12.75" customHeight="1">
      <c r="A62" s="132"/>
      <c r="B62" s="227"/>
      <c r="C62" s="132"/>
      <c r="D62" s="132"/>
      <c r="E62" s="132"/>
      <c r="F62" s="228"/>
      <c r="G62" s="110"/>
      <c r="H62" s="132"/>
      <c r="I62" s="132"/>
      <c r="J62" s="132"/>
      <c r="K62" s="132"/>
      <c r="L62" s="132"/>
    </row>
    <row r="63" spans="1:12" ht="12.75" customHeight="1">
      <c r="A63" s="132"/>
      <c r="B63" s="227"/>
      <c r="C63" s="132"/>
      <c r="D63" s="132"/>
      <c r="E63" s="132"/>
      <c r="F63" s="228"/>
      <c r="G63" s="110"/>
      <c r="H63" s="132"/>
      <c r="I63" s="132"/>
      <c r="J63" s="132"/>
      <c r="K63" s="132"/>
      <c r="L63" s="132"/>
    </row>
    <row r="64" spans="1:12" ht="12.75" customHeight="1">
      <c r="A64" s="132"/>
      <c r="B64" s="227"/>
      <c r="C64" s="132"/>
      <c r="D64" s="132"/>
      <c r="E64" s="132"/>
      <c r="F64" s="228"/>
      <c r="G64" s="110"/>
      <c r="H64" s="132"/>
      <c r="I64" s="132"/>
      <c r="J64" s="132"/>
      <c r="K64" s="132"/>
      <c r="L64" s="132"/>
    </row>
    <row r="65" spans="1:12" ht="12.75" customHeight="1">
      <c r="A65" s="132"/>
      <c r="B65" s="227"/>
      <c r="C65" s="132"/>
      <c r="D65" s="132"/>
      <c r="E65" s="132"/>
      <c r="F65" s="228"/>
      <c r="G65" s="110"/>
      <c r="H65" s="132"/>
      <c r="I65" s="132"/>
      <c r="J65" s="132"/>
      <c r="K65" s="132"/>
      <c r="L65" s="132"/>
    </row>
    <row r="66" spans="1:12" ht="12.75" customHeight="1">
      <c r="A66" s="132"/>
      <c r="B66" s="227"/>
      <c r="C66" s="132"/>
      <c r="D66" s="132"/>
      <c r="E66" s="132"/>
      <c r="F66" s="228"/>
      <c r="G66" s="110"/>
      <c r="H66" s="132"/>
      <c r="I66" s="132"/>
      <c r="J66" s="132"/>
      <c r="K66" s="132"/>
      <c r="L66" s="132"/>
    </row>
    <row r="67" spans="1:12" ht="12.75" customHeight="1">
      <c r="A67" s="132"/>
      <c r="B67" s="227"/>
      <c r="C67" s="132"/>
      <c r="D67" s="132"/>
      <c r="E67" s="132"/>
      <c r="F67" s="228"/>
      <c r="G67" s="110"/>
      <c r="H67" s="132"/>
      <c r="I67" s="132"/>
      <c r="J67" s="132"/>
      <c r="K67" s="132"/>
      <c r="L67" s="132"/>
    </row>
    <row r="68" spans="1:12" ht="12.75" customHeight="1">
      <c r="A68" s="132"/>
      <c r="B68" s="227"/>
      <c r="C68" s="132"/>
      <c r="D68" s="132"/>
      <c r="E68" s="132"/>
      <c r="F68" s="228"/>
      <c r="G68" s="110"/>
      <c r="H68" s="132"/>
      <c r="I68" s="132"/>
      <c r="J68" s="132"/>
      <c r="K68" s="132"/>
      <c r="L68" s="132"/>
    </row>
    <row r="69" spans="1:12" ht="12.75" customHeight="1">
      <c r="A69" s="132"/>
      <c r="B69" s="227"/>
      <c r="C69" s="132"/>
      <c r="D69" s="132"/>
      <c r="E69" s="132"/>
      <c r="F69" s="228"/>
      <c r="G69" s="110"/>
      <c r="H69" s="132"/>
      <c r="I69" s="132"/>
      <c r="J69" s="132"/>
      <c r="K69" s="132"/>
      <c r="L69" s="132"/>
    </row>
    <row r="70" spans="1:12" ht="12.75" customHeight="1">
      <c r="A70" s="132"/>
      <c r="B70" s="227"/>
      <c r="C70" s="132"/>
      <c r="D70" s="132"/>
      <c r="E70" s="132"/>
      <c r="F70" s="228"/>
      <c r="G70" s="110"/>
      <c r="H70" s="132"/>
      <c r="I70" s="132"/>
      <c r="J70" s="132"/>
      <c r="K70" s="132"/>
      <c r="L70" s="132"/>
    </row>
    <row r="71" spans="1:12" ht="12.75" customHeight="1">
      <c r="A71" s="132"/>
      <c r="B71" s="227"/>
      <c r="C71" s="132"/>
      <c r="D71" s="132"/>
      <c r="E71" s="132"/>
      <c r="F71" s="228"/>
      <c r="G71" s="110"/>
      <c r="H71" s="132"/>
      <c r="I71" s="132"/>
      <c r="J71" s="132"/>
      <c r="K71" s="132"/>
      <c r="L71" s="132"/>
    </row>
    <row r="72" spans="1:12" ht="12.75" customHeight="1">
      <c r="A72" s="132"/>
      <c r="B72" s="227"/>
      <c r="C72" s="132"/>
      <c r="D72" s="132"/>
      <c r="E72" s="132"/>
      <c r="F72" s="228"/>
      <c r="G72" s="110"/>
      <c r="H72" s="132"/>
      <c r="I72" s="132"/>
      <c r="J72" s="132"/>
      <c r="K72" s="132"/>
      <c r="L72" s="132"/>
    </row>
    <row r="73" spans="1:12" ht="12.75" customHeight="1">
      <c r="A73" s="132"/>
      <c r="B73" s="227"/>
      <c r="C73" s="132"/>
      <c r="D73" s="132"/>
      <c r="E73" s="132"/>
      <c r="F73" s="228"/>
      <c r="G73" s="110"/>
      <c r="H73" s="132"/>
      <c r="I73" s="132"/>
      <c r="J73" s="132"/>
      <c r="K73" s="132"/>
      <c r="L73" s="132"/>
    </row>
    <row r="74" spans="1:12" ht="12.75" customHeight="1">
      <c r="A74" s="132"/>
      <c r="B74" s="227"/>
      <c r="C74" s="132"/>
      <c r="D74" s="132"/>
      <c r="E74" s="132"/>
      <c r="F74" s="228"/>
      <c r="G74" s="110"/>
      <c r="H74" s="132"/>
      <c r="I74" s="132"/>
      <c r="J74" s="132"/>
      <c r="K74" s="132"/>
      <c r="L74" s="132"/>
    </row>
    <row r="75" spans="1:12" ht="12.75" customHeight="1">
      <c r="A75" s="132"/>
      <c r="B75" s="227"/>
      <c r="C75" s="132"/>
      <c r="D75" s="132"/>
      <c r="E75" s="132"/>
      <c r="F75" s="228"/>
      <c r="G75" s="110"/>
      <c r="H75" s="132"/>
      <c r="I75" s="132"/>
      <c r="J75" s="132"/>
      <c r="K75" s="132"/>
      <c r="L75" s="132"/>
    </row>
    <row r="76" spans="1:12" ht="12.75" customHeight="1">
      <c r="A76" s="132"/>
      <c r="B76" s="227"/>
      <c r="C76" s="132"/>
      <c r="D76" s="132"/>
      <c r="E76" s="132"/>
      <c r="F76" s="228"/>
      <c r="G76" s="110"/>
      <c r="H76" s="132"/>
      <c r="I76" s="132"/>
      <c r="J76" s="132"/>
      <c r="K76" s="132"/>
      <c r="L76" s="132"/>
    </row>
    <row r="77" spans="1:12" ht="12.75" customHeight="1">
      <c r="A77" s="132"/>
      <c r="B77" s="227"/>
      <c r="C77" s="132"/>
      <c r="D77" s="132"/>
      <c r="E77" s="132"/>
      <c r="F77" s="228"/>
      <c r="G77" s="110"/>
      <c r="H77" s="132"/>
      <c r="I77" s="132"/>
      <c r="J77" s="132"/>
      <c r="K77" s="132"/>
      <c r="L77" s="132"/>
    </row>
    <row r="78" spans="1:12" ht="12.75" customHeight="1">
      <c r="A78" s="132"/>
      <c r="B78" s="227"/>
      <c r="C78" s="132"/>
      <c r="D78" s="132"/>
      <c r="E78" s="132"/>
      <c r="F78" s="228"/>
      <c r="G78" s="110"/>
      <c r="H78" s="132"/>
      <c r="I78" s="132"/>
      <c r="J78" s="132"/>
      <c r="K78" s="132"/>
      <c r="L78" s="132"/>
    </row>
    <row r="79" spans="1:12" ht="12.75" customHeight="1">
      <c r="A79" s="132"/>
      <c r="B79" s="227"/>
      <c r="C79" s="132"/>
      <c r="D79" s="132"/>
      <c r="E79" s="132"/>
      <c r="F79" s="228"/>
      <c r="G79" s="110"/>
      <c r="H79" s="132"/>
      <c r="I79" s="132"/>
      <c r="J79" s="132"/>
      <c r="K79" s="132"/>
      <c r="L79" s="132"/>
    </row>
    <row r="80" spans="1:12" ht="12.75" customHeight="1">
      <c r="A80" s="132"/>
      <c r="B80" s="227"/>
      <c r="C80" s="132"/>
      <c r="D80" s="132"/>
      <c r="E80" s="132"/>
      <c r="F80" s="228"/>
      <c r="G80" s="110"/>
      <c r="H80" s="132"/>
      <c r="I80" s="132"/>
      <c r="J80" s="132"/>
      <c r="K80" s="132"/>
      <c r="L80" s="132"/>
    </row>
    <row r="81" spans="1:12" ht="12.75" customHeight="1">
      <c r="A81" s="132"/>
      <c r="B81" s="227"/>
      <c r="C81" s="132"/>
      <c r="D81" s="132"/>
      <c r="E81" s="132"/>
      <c r="F81" s="228"/>
      <c r="G81" s="110"/>
      <c r="H81" s="132"/>
      <c r="I81" s="132"/>
      <c r="J81" s="132"/>
      <c r="K81" s="132"/>
      <c r="L81" s="132"/>
    </row>
    <row r="82" spans="1:12" ht="12.75" customHeight="1">
      <c r="A82" s="132"/>
      <c r="B82" s="227"/>
      <c r="C82" s="132"/>
      <c r="D82" s="132"/>
      <c r="E82" s="132"/>
      <c r="F82" s="228"/>
      <c r="G82" s="110"/>
      <c r="H82" s="132"/>
      <c r="I82" s="132"/>
      <c r="J82" s="132"/>
      <c r="K82" s="132"/>
      <c r="L82" s="132"/>
    </row>
    <row r="83" spans="1:12" ht="12.75" customHeight="1">
      <c r="A83" s="132"/>
      <c r="B83" s="227"/>
      <c r="C83" s="132"/>
      <c r="D83" s="132"/>
      <c r="E83" s="132"/>
      <c r="F83" s="228"/>
      <c r="G83" s="110"/>
      <c r="H83" s="132"/>
      <c r="I83" s="132"/>
      <c r="J83" s="132"/>
      <c r="K83" s="132"/>
      <c r="L83" s="132"/>
    </row>
    <row r="84" spans="1:12" ht="12.75" customHeight="1">
      <c r="A84" s="132"/>
      <c r="B84" s="227"/>
      <c r="C84" s="132"/>
      <c r="D84" s="132"/>
      <c r="E84" s="132"/>
      <c r="F84" s="228"/>
      <c r="G84" s="110"/>
      <c r="H84" s="132"/>
      <c r="I84" s="132"/>
      <c r="J84" s="132"/>
      <c r="K84" s="132"/>
      <c r="L84" s="132"/>
    </row>
    <row r="85" spans="1:12" ht="12.75" customHeight="1">
      <c r="A85" s="132"/>
      <c r="B85" s="227"/>
      <c r="C85" s="132"/>
      <c r="D85" s="132"/>
      <c r="E85" s="132"/>
      <c r="F85" s="228"/>
      <c r="G85" s="110"/>
      <c r="H85" s="132"/>
      <c r="I85" s="132"/>
      <c r="J85" s="132"/>
      <c r="K85" s="132"/>
      <c r="L85" s="132"/>
    </row>
    <row r="86" spans="1:12" ht="12.75" customHeight="1">
      <c r="A86" s="132"/>
      <c r="B86" s="227"/>
      <c r="C86" s="132"/>
      <c r="D86" s="132"/>
      <c r="E86" s="132"/>
      <c r="F86" s="228"/>
      <c r="G86" s="110"/>
      <c r="H86" s="132"/>
      <c r="I86" s="132"/>
      <c r="J86" s="132"/>
      <c r="K86" s="132"/>
      <c r="L86" s="132"/>
    </row>
    <row r="87" spans="1:12" ht="12.75" customHeight="1">
      <c r="A87" s="132"/>
      <c r="B87" s="227"/>
      <c r="C87" s="132"/>
      <c r="D87" s="132"/>
      <c r="E87" s="132"/>
      <c r="F87" s="228"/>
      <c r="G87" s="110"/>
      <c r="H87" s="132"/>
      <c r="I87" s="132"/>
      <c r="J87" s="132"/>
      <c r="K87" s="132"/>
      <c r="L87" s="132"/>
    </row>
    <row r="88" spans="1:12" ht="12.75" customHeight="1">
      <c r="A88" s="132"/>
      <c r="B88" s="227"/>
      <c r="C88" s="132"/>
      <c r="D88" s="132"/>
      <c r="E88" s="132"/>
      <c r="F88" s="228"/>
      <c r="G88" s="110"/>
      <c r="H88" s="132"/>
      <c r="I88" s="132"/>
      <c r="J88" s="132"/>
      <c r="K88" s="132"/>
      <c r="L88" s="132"/>
    </row>
    <row r="89" spans="1:12" ht="12.75" customHeight="1">
      <c r="A89" s="132"/>
      <c r="B89" s="227"/>
      <c r="C89" s="132"/>
      <c r="D89" s="132"/>
      <c r="E89" s="132"/>
      <c r="F89" s="228"/>
      <c r="G89" s="110"/>
      <c r="H89" s="132"/>
      <c r="I89" s="132"/>
      <c r="J89" s="132"/>
      <c r="K89" s="132"/>
      <c r="L89" s="132"/>
    </row>
    <row r="90" spans="1:12" ht="12.75" customHeight="1">
      <c r="A90" s="132"/>
      <c r="B90" s="227"/>
      <c r="C90" s="132"/>
      <c r="D90" s="132"/>
      <c r="E90" s="132"/>
      <c r="F90" s="228"/>
      <c r="G90" s="110"/>
      <c r="H90" s="132"/>
      <c r="I90" s="132"/>
      <c r="J90" s="132"/>
      <c r="K90" s="132"/>
      <c r="L90" s="132"/>
    </row>
    <row r="91" spans="1:12" ht="12.75" customHeight="1">
      <c r="A91" s="132"/>
      <c r="B91" s="227"/>
      <c r="C91" s="132"/>
      <c r="D91" s="132"/>
      <c r="E91" s="132"/>
      <c r="F91" s="228"/>
      <c r="G91" s="110"/>
      <c r="H91" s="132"/>
      <c r="I91" s="132"/>
      <c r="J91" s="132"/>
      <c r="K91" s="132"/>
      <c r="L91" s="132"/>
    </row>
    <row r="92" spans="1:12" ht="12.75" customHeight="1">
      <c r="A92" s="132"/>
      <c r="B92" s="227"/>
      <c r="C92" s="132"/>
      <c r="D92" s="132"/>
      <c r="E92" s="132"/>
      <c r="F92" s="228"/>
      <c r="G92" s="110"/>
      <c r="H92" s="132"/>
      <c r="I92" s="132"/>
      <c r="J92" s="132"/>
      <c r="K92" s="132"/>
      <c r="L92" s="132"/>
    </row>
    <row r="93" spans="1:12" ht="12.75" customHeight="1">
      <c r="A93" s="132"/>
      <c r="B93" s="227"/>
      <c r="C93" s="132"/>
      <c r="D93" s="132"/>
      <c r="E93" s="132"/>
      <c r="F93" s="228"/>
      <c r="G93" s="110"/>
      <c r="H93" s="132"/>
      <c r="I93" s="132"/>
      <c r="J93" s="132"/>
      <c r="K93" s="132"/>
      <c r="L93" s="132"/>
    </row>
    <row r="94" spans="1:12" ht="12.75" customHeight="1">
      <c r="A94" s="132"/>
      <c r="B94" s="227"/>
      <c r="C94" s="132"/>
      <c r="D94" s="132"/>
      <c r="E94" s="132"/>
      <c r="F94" s="228"/>
      <c r="G94" s="110"/>
      <c r="H94" s="132"/>
      <c r="I94" s="132"/>
      <c r="J94" s="132"/>
      <c r="K94" s="132"/>
      <c r="L94" s="132"/>
    </row>
    <row r="95" spans="1:12" ht="12.75" customHeight="1">
      <c r="A95" s="132"/>
      <c r="B95" s="227"/>
      <c r="C95" s="132"/>
      <c r="D95" s="132"/>
      <c r="E95" s="132"/>
      <c r="F95" s="228"/>
      <c r="G95" s="110"/>
      <c r="H95" s="132"/>
      <c r="I95" s="132"/>
      <c r="J95" s="132"/>
      <c r="K95" s="132"/>
      <c r="L95" s="132"/>
    </row>
    <row r="96" spans="1:12" ht="12.75" customHeight="1">
      <c r="A96" s="132"/>
      <c r="B96" s="227"/>
      <c r="C96" s="132"/>
      <c r="D96" s="132"/>
      <c r="E96" s="132"/>
      <c r="F96" s="228"/>
      <c r="G96" s="110"/>
      <c r="H96" s="132"/>
      <c r="I96" s="132"/>
      <c r="J96" s="132"/>
      <c r="K96" s="132"/>
      <c r="L96" s="132"/>
    </row>
    <row r="97" spans="1:12" ht="12.75" customHeight="1">
      <c r="A97" s="132"/>
      <c r="B97" s="227"/>
      <c r="C97" s="132"/>
      <c r="D97" s="132"/>
      <c r="E97" s="132"/>
      <c r="F97" s="228"/>
      <c r="G97" s="110"/>
      <c r="H97" s="132"/>
      <c r="I97" s="132"/>
      <c r="J97" s="132"/>
      <c r="K97" s="132"/>
      <c r="L97" s="132"/>
    </row>
    <row r="98" spans="1:12" ht="12.75" customHeight="1">
      <c r="A98" s="132"/>
      <c r="B98" s="227"/>
      <c r="C98" s="132"/>
      <c r="D98" s="132"/>
      <c r="E98" s="132"/>
      <c r="F98" s="228"/>
      <c r="G98" s="110"/>
      <c r="H98" s="132"/>
      <c r="I98" s="132"/>
      <c r="J98" s="132"/>
      <c r="K98" s="132"/>
      <c r="L98" s="132"/>
    </row>
    <row r="99" spans="1:12" ht="12.75" customHeight="1">
      <c r="A99" s="132"/>
      <c r="B99" s="227"/>
      <c r="C99" s="132"/>
      <c r="D99" s="132"/>
      <c r="E99" s="132"/>
      <c r="F99" s="228"/>
      <c r="G99" s="110"/>
      <c r="H99" s="132"/>
      <c r="I99" s="132"/>
      <c r="J99" s="132"/>
      <c r="K99" s="132"/>
      <c r="L99" s="132"/>
    </row>
    <row r="100" spans="1:12" ht="12.75" customHeight="1">
      <c r="A100" s="132"/>
      <c r="B100" s="227"/>
      <c r="C100" s="132"/>
      <c r="D100" s="132"/>
      <c r="E100" s="132"/>
      <c r="F100" s="228"/>
      <c r="G100" s="110"/>
      <c r="H100" s="132"/>
      <c r="I100" s="132"/>
      <c r="J100" s="132"/>
      <c r="K100" s="132"/>
      <c r="L100" s="132"/>
    </row>
    <row r="101" spans="1:12" ht="12.75" customHeight="1">
      <c r="A101" s="132"/>
      <c r="B101" s="227"/>
      <c r="C101" s="132"/>
      <c r="D101" s="132"/>
      <c r="E101" s="132"/>
      <c r="F101" s="228"/>
      <c r="G101" s="110"/>
      <c r="H101" s="132"/>
      <c r="I101" s="132"/>
      <c r="J101" s="132"/>
      <c r="K101" s="132"/>
      <c r="L101" s="132"/>
    </row>
    <row r="102" spans="1:12" ht="12.75" customHeight="1">
      <c r="A102" s="132"/>
      <c r="B102" s="227"/>
      <c r="C102" s="132"/>
      <c r="D102" s="132"/>
      <c r="E102" s="132"/>
      <c r="F102" s="228"/>
      <c r="G102" s="110"/>
      <c r="H102" s="132"/>
      <c r="I102" s="132"/>
      <c r="J102" s="132"/>
      <c r="K102" s="132"/>
      <c r="L102" s="132"/>
    </row>
    <row r="103" spans="1:12" ht="12.75" customHeight="1">
      <c r="A103" s="132"/>
      <c r="B103" s="227"/>
      <c r="C103" s="132"/>
      <c r="D103" s="132"/>
      <c r="E103" s="132"/>
      <c r="F103" s="228"/>
      <c r="G103" s="110"/>
      <c r="H103" s="132"/>
      <c r="I103" s="132"/>
      <c r="J103" s="132"/>
      <c r="K103" s="132"/>
      <c r="L103" s="132"/>
    </row>
    <row r="104" spans="1:12" ht="12.75" customHeight="1">
      <c r="A104" s="132"/>
      <c r="B104" s="227"/>
      <c r="C104" s="132"/>
      <c r="D104" s="132"/>
      <c r="E104" s="132"/>
      <c r="F104" s="228"/>
      <c r="G104" s="110"/>
      <c r="H104" s="132"/>
      <c r="I104" s="132"/>
      <c r="J104" s="132"/>
      <c r="K104" s="132"/>
      <c r="L104" s="132"/>
    </row>
    <row r="105" spans="1:12" ht="12.75" customHeight="1">
      <c r="A105" s="132"/>
      <c r="B105" s="227"/>
      <c r="C105" s="132"/>
      <c r="D105" s="132"/>
      <c r="E105" s="132"/>
      <c r="F105" s="228"/>
      <c r="G105" s="110"/>
      <c r="H105" s="132"/>
      <c r="I105" s="132"/>
      <c r="J105" s="132"/>
      <c r="K105" s="132"/>
      <c r="L105" s="132"/>
    </row>
    <row r="106" spans="1:12" ht="12.75" customHeight="1">
      <c r="A106" s="132"/>
      <c r="B106" s="227"/>
      <c r="C106" s="132"/>
      <c r="D106" s="132"/>
      <c r="E106" s="132"/>
      <c r="F106" s="228"/>
      <c r="G106" s="110"/>
      <c r="H106" s="132"/>
      <c r="I106" s="132"/>
      <c r="J106" s="132"/>
      <c r="K106" s="132"/>
      <c r="L106" s="132"/>
    </row>
    <row r="107" spans="1:12" ht="12.75" customHeight="1">
      <c r="A107" s="132"/>
      <c r="B107" s="227"/>
      <c r="C107" s="132"/>
      <c r="D107" s="132"/>
      <c r="E107" s="132"/>
      <c r="F107" s="228"/>
      <c r="G107" s="110"/>
      <c r="H107" s="132"/>
      <c r="I107" s="132"/>
      <c r="J107" s="132"/>
      <c r="K107" s="132"/>
      <c r="L107" s="132"/>
    </row>
    <row r="108" spans="1:12" ht="12.75" customHeight="1">
      <c r="A108" s="132"/>
      <c r="B108" s="227"/>
      <c r="C108" s="132"/>
      <c r="D108" s="132"/>
      <c r="E108" s="132"/>
      <c r="F108" s="228"/>
      <c r="G108" s="110"/>
      <c r="H108" s="132"/>
      <c r="I108" s="132"/>
      <c r="J108" s="132"/>
      <c r="K108" s="132"/>
      <c r="L108" s="132"/>
    </row>
    <row r="109" spans="1:12" ht="12.75" customHeight="1">
      <c r="A109" s="132"/>
      <c r="B109" s="227"/>
      <c r="C109" s="132"/>
      <c r="D109" s="132"/>
      <c r="E109" s="132"/>
      <c r="F109" s="228"/>
      <c r="G109" s="110"/>
      <c r="H109" s="132"/>
      <c r="I109" s="132"/>
      <c r="J109" s="132"/>
      <c r="K109" s="132"/>
      <c r="L109" s="132"/>
    </row>
    <row r="110" spans="1:12" ht="12.75" customHeight="1">
      <c r="A110" s="132"/>
      <c r="B110" s="227"/>
      <c r="C110" s="132"/>
      <c r="D110" s="132"/>
      <c r="E110" s="132"/>
      <c r="F110" s="228"/>
      <c r="G110" s="110"/>
      <c r="H110" s="132"/>
      <c r="I110" s="132"/>
      <c r="J110" s="132"/>
      <c r="K110" s="132"/>
      <c r="L110" s="132"/>
    </row>
    <row r="111" spans="1:12" ht="12.75" customHeight="1">
      <c r="A111" s="132"/>
      <c r="B111" s="227"/>
      <c r="C111" s="132"/>
      <c r="D111" s="132"/>
      <c r="E111" s="132"/>
      <c r="F111" s="228"/>
      <c r="G111" s="110"/>
      <c r="H111" s="132"/>
      <c r="I111" s="132"/>
      <c r="J111" s="132"/>
      <c r="K111" s="132"/>
      <c r="L111" s="132"/>
    </row>
    <row r="112" spans="1:12" ht="12.75" customHeight="1">
      <c r="A112" s="132"/>
      <c r="B112" s="227"/>
      <c r="C112" s="132"/>
      <c r="D112" s="132"/>
      <c r="E112" s="132"/>
      <c r="F112" s="228"/>
      <c r="G112" s="110"/>
      <c r="H112" s="132"/>
      <c r="I112" s="132"/>
      <c r="J112" s="132"/>
      <c r="K112" s="132"/>
      <c r="L112" s="132"/>
    </row>
    <row r="113" spans="1:12" ht="12.75" customHeight="1">
      <c r="A113" s="132"/>
      <c r="B113" s="227"/>
      <c r="C113" s="132"/>
      <c r="D113" s="132"/>
      <c r="E113" s="132"/>
      <c r="F113" s="228"/>
      <c r="G113" s="110"/>
      <c r="H113" s="132"/>
      <c r="I113" s="132"/>
      <c r="J113" s="132"/>
      <c r="K113" s="132"/>
      <c r="L113" s="132"/>
    </row>
    <row r="114" spans="1:12" ht="12.75" customHeight="1">
      <c r="A114" s="132"/>
      <c r="B114" s="227"/>
      <c r="C114" s="132"/>
      <c r="D114" s="132"/>
      <c r="E114" s="132"/>
      <c r="F114" s="228"/>
      <c r="G114" s="110"/>
      <c r="H114" s="132"/>
      <c r="I114" s="132"/>
      <c r="J114" s="132"/>
      <c r="K114" s="132"/>
      <c r="L114" s="132"/>
    </row>
    <row r="115" spans="1:12" ht="12.75" customHeight="1">
      <c r="A115" s="132"/>
      <c r="B115" s="227"/>
      <c r="C115" s="132"/>
      <c r="D115" s="132"/>
      <c r="E115" s="132"/>
      <c r="F115" s="228"/>
      <c r="G115" s="110"/>
      <c r="H115" s="132"/>
      <c r="I115" s="132"/>
      <c r="J115" s="132"/>
      <c r="K115" s="132"/>
      <c r="L115" s="132"/>
    </row>
    <row r="116" spans="1:12" ht="12.75" customHeight="1">
      <c r="A116" s="132"/>
      <c r="B116" s="227"/>
      <c r="C116" s="132"/>
      <c r="D116" s="132"/>
      <c r="E116" s="132"/>
      <c r="F116" s="228"/>
      <c r="G116" s="110"/>
      <c r="H116" s="132"/>
      <c r="I116" s="132"/>
      <c r="J116" s="132"/>
      <c r="K116" s="132"/>
      <c r="L116" s="132"/>
    </row>
    <row r="117" spans="1:12" ht="12.75" customHeight="1">
      <c r="A117" s="132"/>
      <c r="B117" s="227"/>
      <c r="C117" s="132"/>
      <c r="D117" s="132"/>
      <c r="E117" s="132"/>
      <c r="F117" s="228"/>
      <c r="G117" s="110"/>
      <c r="H117" s="132"/>
      <c r="I117" s="132"/>
      <c r="J117" s="132"/>
      <c r="K117" s="132"/>
      <c r="L117" s="132"/>
    </row>
    <row r="118" spans="1:12" ht="12.75" customHeight="1">
      <c r="A118" s="132"/>
      <c r="B118" s="227"/>
      <c r="C118" s="132"/>
      <c r="D118" s="132"/>
      <c r="E118" s="132"/>
      <c r="F118" s="228"/>
      <c r="G118" s="110"/>
      <c r="H118" s="132"/>
      <c r="I118" s="132"/>
      <c r="J118" s="132"/>
      <c r="K118" s="132"/>
      <c r="L118" s="132"/>
    </row>
    <row r="119" spans="1:12" ht="12.75" customHeight="1">
      <c r="A119" s="132"/>
      <c r="B119" s="227"/>
      <c r="C119" s="132"/>
      <c r="D119" s="132"/>
      <c r="E119" s="132"/>
      <c r="F119" s="228"/>
      <c r="G119" s="110"/>
      <c r="H119" s="132"/>
      <c r="I119" s="132"/>
      <c r="J119" s="132"/>
      <c r="K119" s="132"/>
      <c r="L119" s="132"/>
    </row>
    <row r="120" spans="1:12" ht="12.75" customHeight="1">
      <c r="A120" s="132"/>
      <c r="B120" s="227"/>
      <c r="C120" s="132"/>
      <c r="D120" s="132"/>
      <c r="E120" s="132"/>
      <c r="F120" s="228"/>
      <c r="G120" s="110"/>
      <c r="H120" s="132"/>
      <c r="I120" s="132"/>
      <c r="J120" s="132"/>
      <c r="K120" s="132"/>
      <c r="L120" s="132"/>
    </row>
    <row r="121" spans="1:12" ht="12.75" customHeight="1">
      <c r="A121" s="132"/>
      <c r="B121" s="227"/>
      <c r="C121" s="132"/>
      <c r="D121" s="132"/>
      <c r="E121" s="132"/>
      <c r="F121" s="228"/>
      <c r="G121" s="110"/>
      <c r="H121" s="132"/>
      <c r="I121" s="132"/>
      <c r="J121" s="132"/>
      <c r="K121" s="132"/>
      <c r="L121" s="132"/>
    </row>
    <row r="122" spans="1:12" ht="12.75" customHeight="1">
      <c r="A122" s="132"/>
      <c r="B122" s="227"/>
      <c r="C122" s="132"/>
      <c r="D122" s="132"/>
      <c r="E122" s="132"/>
      <c r="F122" s="228"/>
      <c r="G122" s="110"/>
      <c r="H122" s="132"/>
      <c r="I122" s="132"/>
      <c r="J122" s="132"/>
      <c r="K122" s="132"/>
      <c r="L122" s="132"/>
    </row>
    <row r="123" spans="1:12" ht="12.75" customHeight="1">
      <c r="A123" s="132"/>
      <c r="B123" s="227"/>
      <c r="C123" s="132"/>
      <c r="D123" s="132"/>
      <c r="E123" s="132"/>
      <c r="F123" s="228"/>
      <c r="G123" s="110"/>
      <c r="H123" s="132"/>
      <c r="I123" s="132"/>
      <c r="J123" s="132"/>
      <c r="K123" s="132"/>
      <c r="L123" s="132"/>
    </row>
    <row r="124" spans="1:12" ht="12.75" customHeight="1">
      <c r="A124" s="132"/>
      <c r="B124" s="227"/>
      <c r="C124" s="132"/>
      <c r="D124" s="132"/>
      <c r="E124" s="132"/>
      <c r="F124" s="228"/>
      <c r="G124" s="110"/>
      <c r="H124" s="132"/>
      <c r="I124" s="132"/>
      <c r="J124" s="132"/>
      <c r="K124" s="132"/>
      <c r="L124" s="132"/>
    </row>
    <row r="125" spans="1:12" ht="12.75" customHeight="1">
      <c r="A125" s="132"/>
      <c r="B125" s="227"/>
      <c r="C125" s="132"/>
      <c r="D125" s="132"/>
      <c r="E125" s="132"/>
      <c r="F125" s="228"/>
      <c r="G125" s="110"/>
      <c r="H125" s="132"/>
      <c r="I125" s="132"/>
      <c r="J125" s="132"/>
      <c r="K125" s="132"/>
      <c r="L125" s="132"/>
    </row>
    <row r="126" spans="1:12" ht="12.75" customHeight="1">
      <c r="A126" s="132"/>
      <c r="B126" s="227"/>
      <c r="C126" s="132"/>
      <c r="D126" s="132"/>
      <c r="E126" s="132"/>
      <c r="F126" s="228"/>
      <c r="G126" s="110"/>
      <c r="H126" s="132"/>
      <c r="I126" s="132"/>
      <c r="J126" s="132"/>
      <c r="K126" s="132"/>
      <c r="L126" s="132"/>
    </row>
    <row r="127" spans="1:12" ht="12.75" customHeight="1">
      <c r="A127" s="132"/>
      <c r="B127" s="227"/>
      <c r="C127" s="132"/>
      <c r="D127" s="132"/>
      <c r="E127" s="132"/>
      <c r="F127" s="228"/>
      <c r="G127" s="110"/>
      <c r="H127" s="132"/>
      <c r="I127" s="132"/>
      <c r="J127" s="132"/>
      <c r="K127" s="132"/>
      <c r="L127" s="132"/>
    </row>
    <row r="128" spans="1:12" ht="12.75" customHeight="1">
      <c r="A128" s="132"/>
      <c r="B128" s="227"/>
      <c r="C128" s="132"/>
      <c r="D128" s="132"/>
      <c r="E128" s="132"/>
      <c r="F128" s="228"/>
      <c r="G128" s="110"/>
      <c r="H128" s="132"/>
      <c r="I128" s="132"/>
      <c r="J128" s="132"/>
      <c r="K128" s="132"/>
      <c r="L128" s="132"/>
    </row>
    <row r="129" spans="1:12" ht="12.75" customHeight="1">
      <c r="A129" s="132"/>
      <c r="B129" s="227"/>
      <c r="C129" s="132"/>
      <c r="D129" s="132"/>
      <c r="E129" s="132"/>
      <c r="F129" s="228"/>
      <c r="G129" s="110"/>
      <c r="H129" s="132"/>
      <c r="I129" s="132"/>
      <c r="J129" s="132"/>
      <c r="K129" s="132"/>
      <c r="L129" s="132"/>
    </row>
    <row r="130" spans="1:12" ht="12.75" customHeight="1">
      <c r="A130" s="132"/>
      <c r="B130" s="227"/>
      <c r="C130" s="132"/>
      <c r="D130" s="132"/>
      <c r="E130" s="132"/>
      <c r="F130" s="228"/>
      <c r="G130" s="110"/>
      <c r="H130" s="132"/>
      <c r="I130" s="132"/>
      <c r="J130" s="132"/>
      <c r="K130" s="132"/>
      <c r="L130" s="132"/>
    </row>
    <row r="131" spans="1:12" ht="12.75" customHeight="1">
      <c r="A131" s="132"/>
      <c r="B131" s="227"/>
      <c r="C131" s="132"/>
      <c r="D131" s="132"/>
      <c r="E131" s="132"/>
      <c r="F131" s="228"/>
      <c r="G131" s="110"/>
      <c r="H131" s="132"/>
      <c r="I131" s="132"/>
      <c r="J131" s="132"/>
      <c r="K131" s="132"/>
      <c r="L131" s="132"/>
    </row>
    <row r="132" spans="1:12" ht="12.75" customHeight="1">
      <c r="A132" s="132"/>
      <c r="B132" s="227"/>
      <c r="C132" s="132"/>
      <c r="D132" s="132"/>
      <c r="E132" s="132"/>
      <c r="F132" s="228"/>
      <c r="G132" s="110"/>
      <c r="H132" s="132"/>
      <c r="I132" s="132"/>
      <c r="J132" s="132"/>
      <c r="K132" s="132"/>
      <c r="L132" s="132"/>
    </row>
    <row r="133" spans="1:12" ht="12.75" customHeight="1">
      <c r="A133" s="132"/>
      <c r="B133" s="227"/>
      <c r="C133" s="132"/>
      <c r="D133" s="132"/>
      <c r="E133" s="132"/>
      <c r="F133" s="228"/>
      <c r="G133" s="110"/>
      <c r="H133" s="132"/>
      <c r="I133" s="132"/>
      <c r="J133" s="132"/>
      <c r="K133" s="132"/>
      <c r="L133" s="132"/>
    </row>
    <row r="134" spans="1:12" ht="12.75" customHeight="1">
      <c r="A134" s="132"/>
      <c r="B134" s="227"/>
      <c r="C134" s="132"/>
      <c r="D134" s="132"/>
      <c r="E134" s="132"/>
      <c r="F134" s="228"/>
      <c r="G134" s="110"/>
      <c r="H134" s="132"/>
      <c r="I134" s="132"/>
      <c r="J134" s="132"/>
      <c r="K134" s="132"/>
      <c r="L134" s="132"/>
    </row>
    <row r="135" spans="1:12" ht="12.75" customHeight="1">
      <c r="A135" s="132"/>
      <c r="B135" s="227"/>
      <c r="C135" s="132"/>
      <c r="D135" s="132"/>
      <c r="E135" s="132"/>
      <c r="F135" s="228"/>
      <c r="G135" s="110"/>
      <c r="H135" s="132"/>
      <c r="I135" s="132"/>
      <c r="J135" s="132"/>
      <c r="K135" s="132"/>
      <c r="L135" s="132"/>
    </row>
    <row r="136" spans="1:12" ht="12.75" customHeight="1">
      <c r="A136" s="132"/>
      <c r="B136" s="227"/>
      <c r="C136" s="132"/>
      <c r="D136" s="132"/>
      <c r="E136" s="132"/>
      <c r="F136" s="228"/>
      <c r="G136" s="110"/>
      <c r="H136" s="132"/>
      <c r="I136" s="132"/>
      <c r="J136" s="132"/>
      <c r="K136" s="132"/>
      <c r="L136" s="132"/>
    </row>
    <row r="137" spans="1:12" ht="12.75" customHeight="1">
      <c r="A137" s="132"/>
      <c r="B137" s="227"/>
      <c r="C137" s="132"/>
      <c r="D137" s="132"/>
      <c r="E137" s="132"/>
      <c r="F137" s="228"/>
      <c r="G137" s="110"/>
      <c r="H137" s="132"/>
      <c r="I137" s="132"/>
      <c r="J137" s="132"/>
      <c r="K137" s="132"/>
      <c r="L137" s="132"/>
    </row>
    <row r="138" spans="1:12" ht="12.75" customHeight="1">
      <c r="A138" s="132"/>
      <c r="B138" s="227"/>
      <c r="C138" s="132"/>
      <c r="D138" s="132"/>
      <c r="E138" s="132"/>
      <c r="F138" s="228"/>
      <c r="G138" s="110"/>
      <c r="H138" s="132"/>
      <c r="I138" s="132"/>
      <c r="J138" s="132"/>
      <c r="K138" s="132"/>
      <c r="L138" s="132"/>
    </row>
    <row r="139" spans="1:12" ht="12.75" customHeight="1">
      <c r="A139" s="132"/>
      <c r="B139" s="227"/>
      <c r="C139" s="132"/>
      <c r="D139" s="132"/>
      <c r="E139" s="132"/>
      <c r="F139" s="228"/>
      <c r="G139" s="110"/>
      <c r="H139" s="132"/>
      <c r="I139" s="132"/>
      <c r="J139" s="132"/>
      <c r="K139" s="132"/>
      <c r="L139" s="132"/>
    </row>
    <row r="140" spans="1:12" ht="12.75" customHeight="1">
      <c r="A140" s="132"/>
      <c r="B140" s="227"/>
      <c r="C140" s="132"/>
      <c r="D140" s="132"/>
      <c r="E140" s="132"/>
      <c r="F140" s="228"/>
      <c r="G140" s="110"/>
      <c r="H140" s="132"/>
      <c r="I140" s="132"/>
      <c r="J140" s="132"/>
      <c r="K140" s="132"/>
      <c r="L140" s="132"/>
    </row>
    <row r="141" spans="1:12" ht="12.75" customHeight="1">
      <c r="A141" s="132"/>
      <c r="B141" s="227"/>
      <c r="C141" s="132"/>
      <c r="D141" s="132"/>
      <c r="E141" s="132"/>
      <c r="F141" s="228"/>
      <c r="G141" s="110"/>
      <c r="H141" s="132"/>
      <c r="I141" s="132"/>
      <c r="J141" s="132"/>
      <c r="K141" s="132"/>
      <c r="L141" s="132"/>
    </row>
    <row r="142" spans="1:12" ht="12.75" customHeight="1">
      <c r="A142" s="132"/>
      <c r="B142" s="227"/>
      <c r="C142" s="132"/>
      <c r="D142" s="132"/>
      <c r="E142" s="132"/>
      <c r="F142" s="228"/>
      <c r="G142" s="110"/>
      <c r="H142" s="132"/>
      <c r="I142" s="132"/>
      <c r="J142" s="132"/>
      <c r="K142" s="132"/>
      <c r="L142" s="132"/>
    </row>
    <row r="143" spans="1:12" ht="12.75" customHeight="1">
      <c r="A143" s="132"/>
      <c r="B143" s="227"/>
      <c r="C143" s="132"/>
      <c r="D143" s="132"/>
      <c r="E143" s="132"/>
      <c r="F143" s="228"/>
      <c r="G143" s="110"/>
      <c r="H143" s="132"/>
      <c r="I143" s="132"/>
      <c r="J143" s="132"/>
      <c r="K143" s="132"/>
      <c r="L143" s="132"/>
    </row>
    <row r="144" spans="1:12" ht="12.75" customHeight="1">
      <c r="A144" s="132"/>
      <c r="B144" s="227"/>
      <c r="C144" s="132"/>
      <c r="D144" s="132"/>
      <c r="E144" s="132"/>
      <c r="F144" s="228"/>
      <c r="G144" s="110"/>
      <c r="H144" s="132"/>
      <c r="I144" s="132"/>
      <c r="J144" s="132"/>
      <c r="K144" s="132"/>
      <c r="L144" s="132"/>
    </row>
    <row r="145" spans="1:12" ht="12.75" customHeight="1">
      <c r="A145" s="132"/>
      <c r="B145" s="227"/>
      <c r="C145" s="132"/>
      <c r="D145" s="132"/>
      <c r="E145" s="132"/>
      <c r="F145" s="228"/>
      <c r="G145" s="110"/>
      <c r="H145" s="132"/>
      <c r="I145" s="132"/>
      <c r="J145" s="132"/>
      <c r="K145" s="132"/>
      <c r="L145" s="132"/>
    </row>
    <row r="146" spans="1:12" ht="12.75" customHeight="1">
      <c r="A146" s="132"/>
      <c r="B146" s="227"/>
      <c r="C146" s="132"/>
      <c r="D146" s="132"/>
      <c r="E146" s="132"/>
      <c r="F146" s="228"/>
      <c r="G146" s="110"/>
      <c r="H146" s="132"/>
      <c r="I146" s="132"/>
      <c r="J146" s="132"/>
      <c r="K146" s="132"/>
      <c r="L146" s="132"/>
    </row>
    <row r="147" spans="1:12" ht="12.75" customHeight="1">
      <c r="A147" s="132"/>
      <c r="B147" s="227"/>
      <c r="C147" s="132"/>
      <c r="D147" s="132"/>
      <c r="E147" s="132"/>
      <c r="F147" s="228"/>
      <c r="G147" s="110"/>
      <c r="H147" s="132"/>
      <c r="I147" s="132"/>
      <c r="J147" s="132"/>
      <c r="K147" s="132"/>
      <c r="L147" s="132"/>
    </row>
    <row r="148" spans="1:12" ht="12.75" customHeight="1">
      <c r="A148" s="132"/>
      <c r="B148" s="227"/>
      <c r="C148" s="132"/>
      <c r="D148" s="132"/>
      <c r="E148" s="132"/>
      <c r="F148" s="228"/>
      <c r="G148" s="110"/>
      <c r="H148" s="132"/>
      <c r="I148" s="132"/>
      <c r="J148" s="132"/>
      <c r="K148" s="132"/>
      <c r="L148" s="132"/>
    </row>
    <row r="149" spans="1:12" ht="12.75" customHeight="1">
      <c r="A149" s="132"/>
      <c r="B149" s="227"/>
      <c r="C149" s="132"/>
      <c r="D149" s="132"/>
      <c r="E149" s="132"/>
      <c r="F149" s="228"/>
      <c r="G149" s="110"/>
      <c r="H149" s="132"/>
      <c r="I149" s="132"/>
      <c r="J149" s="132"/>
      <c r="K149" s="132"/>
      <c r="L149" s="132"/>
    </row>
    <row r="150" spans="1:12" ht="12.75" customHeight="1">
      <c r="A150" s="132"/>
      <c r="B150" s="227"/>
      <c r="C150" s="132"/>
      <c r="D150" s="132"/>
      <c r="E150" s="132"/>
      <c r="F150" s="228"/>
      <c r="G150" s="110"/>
      <c r="H150" s="132"/>
      <c r="I150" s="132"/>
      <c r="J150" s="132"/>
      <c r="K150" s="132"/>
      <c r="L150" s="132"/>
    </row>
    <row r="151" spans="1:12" ht="12.75" customHeight="1">
      <c r="A151" s="132"/>
      <c r="B151" s="227"/>
      <c r="C151" s="132"/>
      <c r="D151" s="132"/>
      <c r="E151" s="132"/>
      <c r="F151" s="228"/>
      <c r="G151" s="110"/>
      <c r="H151" s="132"/>
      <c r="I151" s="132"/>
      <c r="J151" s="132"/>
      <c r="K151" s="132"/>
      <c r="L151" s="132"/>
    </row>
    <row r="152" spans="1:12" ht="12.75" customHeight="1">
      <c r="A152" s="132"/>
      <c r="B152" s="227"/>
      <c r="C152" s="132"/>
      <c r="D152" s="132"/>
      <c r="E152" s="132"/>
      <c r="F152" s="228"/>
      <c r="G152" s="110"/>
      <c r="H152" s="132"/>
      <c r="I152" s="132"/>
      <c r="J152" s="132"/>
      <c r="K152" s="132"/>
      <c r="L152" s="132"/>
    </row>
    <row r="153" spans="1:12" ht="12.75" customHeight="1">
      <c r="A153" s="132"/>
      <c r="B153" s="227"/>
      <c r="C153" s="132"/>
      <c r="D153" s="132"/>
      <c r="E153" s="132"/>
      <c r="F153" s="228"/>
      <c r="G153" s="110"/>
      <c r="H153" s="132"/>
      <c r="I153" s="132"/>
      <c r="J153" s="132"/>
      <c r="K153" s="132"/>
      <c r="L153" s="132"/>
    </row>
    <row r="154" spans="1:12" ht="12.75" customHeight="1">
      <c r="A154" s="132"/>
      <c r="B154" s="227"/>
      <c r="C154" s="132"/>
      <c r="D154" s="132"/>
      <c r="E154" s="132"/>
      <c r="F154" s="228"/>
      <c r="G154" s="110"/>
      <c r="H154" s="132"/>
      <c r="I154" s="132"/>
      <c r="J154" s="132"/>
      <c r="K154" s="132"/>
      <c r="L154" s="132"/>
    </row>
    <row r="155" spans="1:12" ht="12.75" customHeight="1">
      <c r="A155" s="132"/>
      <c r="B155" s="227"/>
      <c r="C155" s="132"/>
      <c r="D155" s="132"/>
      <c r="E155" s="132"/>
      <c r="F155" s="228"/>
      <c r="G155" s="110"/>
      <c r="H155" s="132"/>
      <c r="I155" s="132"/>
      <c r="J155" s="132"/>
      <c r="K155" s="132"/>
      <c r="L155" s="132"/>
    </row>
    <row r="156" spans="1:12" ht="12.75" customHeight="1">
      <c r="A156" s="132"/>
      <c r="B156" s="227"/>
      <c r="C156" s="132"/>
      <c r="D156" s="132"/>
      <c r="E156" s="132"/>
      <c r="F156" s="228"/>
      <c r="G156" s="110"/>
      <c r="H156" s="132"/>
      <c r="I156" s="132"/>
      <c r="J156" s="132"/>
      <c r="K156" s="132"/>
      <c r="L156" s="132"/>
    </row>
    <row r="157" spans="1:12" ht="12.75" customHeight="1">
      <c r="A157" s="132"/>
      <c r="B157" s="227"/>
      <c r="C157" s="132"/>
      <c r="D157" s="132"/>
      <c r="E157" s="132"/>
      <c r="F157" s="228"/>
      <c r="G157" s="110"/>
      <c r="H157" s="132"/>
      <c r="I157" s="132"/>
      <c r="J157" s="132"/>
      <c r="K157" s="132"/>
      <c r="L157" s="132"/>
    </row>
    <row r="158" spans="1:12" ht="12.75" customHeight="1">
      <c r="A158" s="132"/>
      <c r="B158" s="227"/>
      <c r="C158" s="132"/>
      <c r="D158" s="132"/>
      <c r="E158" s="132"/>
      <c r="F158" s="228"/>
      <c r="G158" s="110"/>
      <c r="H158" s="132"/>
      <c r="I158" s="132"/>
      <c r="J158" s="132"/>
      <c r="K158" s="132"/>
      <c r="L158" s="132"/>
    </row>
    <row r="159" spans="1:12" ht="12.75" customHeight="1">
      <c r="A159" s="132"/>
      <c r="B159" s="227"/>
      <c r="C159" s="132"/>
      <c r="D159" s="132"/>
      <c r="E159" s="132"/>
      <c r="F159" s="228"/>
      <c r="G159" s="110"/>
      <c r="H159" s="132"/>
      <c r="I159" s="132"/>
      <c r="J159" s="132"/>
      <c r="K159" s="132"/>
      <c r="L159" s="132"/>
    </row>
    <row r="160" spans="1:12" ht="12.75" customHeight="1">
      <c r="A160" s="132"/>
      <c r="B160" s="227"/>
      <c r="C160" s="132"/>
      <c r="D160" s="132"/>
      <c r="E160" s="132"/>
      <c r="F160" s="228"/>
      <c r="G160" s="110"/>
      <c r="H160" s="132"/>
      <c r="I160" s="132"/>
      <c r="J160" s="132"/>
      <c r="K160" s="132"/>
      <c r="L160" s="132"/>
    </row>
    <row r="161" spans="1:12" ht="12.75" customHeight="1">
      <c r="A161" s="132"/>
      <c r="B161" s="227"/>
      <c r="C161" s="132"/>
      <c r="D161" s="132"/>
      <c r="E161" s="132"/>
      <c r="F161" s="228"/>
      <c r="G161" s="110"/>
      <c r="H161" s="132"/>
      <c r="I161" s="132"/>
      <c r="J161" s="132"/>
      <c r="K161" s="132"/>
      <c r="L161" s="132"/>
    </row>
    <row r="162" spans="1:12" ht="12.75" customHeight="1">
      <c r="A162" s="132"/>
      <c r="B162" s="227"/>
      <c r="C162" s="132"/>
      <c r="D162" s="132"/>
      <c r="E162" s="132"/>
      <c r="F162" s="228"/>
      <c r="G162" s="110"/>
      <c r="H162" s="132"/>
      <c r="I162" s="132"/>
      <c r="J162" s="132"/>
      <c r="K162" s="132"/>
      <c r="L162" s="132"/>
    </row>
    <row r="163" spans="1:12" ht="12.75" customHeight="1">
      <c r="A163" s="132"/>
      <c r="B163" s="227"/>
      <c r="C163" s="132"/>
      <c r="D163" s="132"/>
      <c r="E163" s="132"/>
      <c r="F163" s="228"/>
      <c r="G163" s="110"/>
      <c r="H163" s="132"/>
      <c r="I163" s="132"/>
      <c r="J163" s="132"/>
      <c r="K163" s="132"/>
      <c r="L163" s="132"/>
    </row>
  </sheetData>
  <sheetProtection/>
  <printOptions horizontalCentered="1"/>
  <pageMargins left="0.35433070866141736" right="0.35433070866141736" top="0.5118110236220472" bottom="0.7480314960629921" header="0.31496062992125984" footer="0.31496062992125984"/>
  <pageSetup firstPageNumber="2" useFirstPageNumber="1" fitToHeight="1" fitToWidth="1" horizontalDpi="600" verticalDpi="600" orientation="landscape" scale="64" r:id="rId2"/>
  <headerFooter>
    <oddFooter>&amp;R&amp;"Helvetica,Regular"&amp;13BCE Supplementary Financial Information - First Quarter 2019 Page 13
</oddFooter>
  </headerFooter>
  <colBreaks count="1" manualBreakCount="1">
    <brk id="10" max="65535" man="1"/>
  </colBreaks>
  <customProperties>
    <customPr name="EpmWorksheetKeyString_GUID" r:id="rId3"/>
    <customPr name="FPMExcelClientCellBasedFunctionStatus" r:id="rId4"/>
    <customPr name="FPMExcelClientRefreshTime" r:id="rId5"/>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T22" sqref="T22"/>
    </sheetView>
  </sheetViews>
  <sheetFormatPr defaultColWidth="9.140625" defaultRowHeight="12.75"/>
  <cols>
    <col min="1" max="16384" width="9.140625" style="1039"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First Quarter 2019 Page 14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A1" sqref="A1"/>
    </sheetView>
  </sheetViews>
  <sheetFormatPr defaultColWidth="9.140625" defaultRowHeight="12.75"/>
  <cols>
    <col min="1" max="16384" width="9.140625" style="1039"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First Quarter 2019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A1" sqref="A1"/>
    </sheetView>
  </sheetViews>
  <sheetFormatPr defaultColWidth="9.140625" defaultRowHeight="12.75"/>
  <cols>
    <col min="1" max="16384" width="9.140625" style="1039"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First Quarter 2019 Page 16</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J19" sqref="J19"/>
    </sheetView>
  </sheetViews>
  <sheetFormatPr defaultColWidth="9.140625" defaultRowHeight="12.75"/>
  <cols>
    <col min="1" max="16384" width="9.140625" style="1039"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First Quarter 2019 Page 17</oddFooter>
  </headerFooter>
  <drawing r:id="rId1"/>
</worksheet>
</file>

<file path=xl/worksheets/sheet2.xml><?xml version="1.0" encoding="utf-8"?>
<worksheet xmlns="http://schemas.openxmlformats.org/spreadsheetml/2006/main" xmlns:r="http://schemas.openxmlformats.org/officeDocument/2006/relationships">
  <sheetPr codeName="Sheet11">
    <tabColor rgb="FFFFFF00"/>
    <pageSetUpPr fitToPage="1"/>
  </sheetPr>
  <dimension ref="A1:G47"/>
  <sheetViews>
    <sheetView showGridLines="0" view="pageBreakPreview" zoomScaleNormal="70" zoomScaleSheetLayoutView="100" zoomScalePageLayoutView="0" workbookViewId="0" topLeftCell="A1">
      <selection activeCell="A23" sqref="A23"/>
    </sheetView>
  </sheetViews>
  <sheetFormatPr defaultColWidth="8.8515625" defaultRowHeight="12.75"/>
  <cols>
    <col min="1" max="1" width="156.7109375" style="51" customWidth="1"/>
    <col min="2" max="2" width="14.421875" style="86" customWidth="1"/>
    <col min="3" max="3" width="12.7109375" style="86" customWidth="1"/>
    <col min="4" max="4" width="1.8515625" style="49" customWidth="1"/>
    <col min="5" max="6" width="12.7109375" style="86" customWidth="1"/>
    <col min="7" max="7" width="1.8515625" style="49" customWidth="1"/>
    <col min="8" max="16384" width="8.8515625" style="51" customWidth="1"/>
  </cols>
  <sheetData>
    <row r="1" spans="1:7" ht="23.25">
      <c r="A1" s="103"/>
      <c r="B1" s="104"/>
      <c r="C1" s="104"/>
      <c r="D1" s="105"/>
      <c r="E1" s="105"/>
      <c r="F1" s="106"/>
      <c r="G1" s="107" t="s">
        <v>247</v>
      </c>
    </row>
    <row r="2" spans="1:7" ht="23.25" customHeight="1">
      <c r="A2" s="103"/>
      <c r="B2" s="104"/>
      <c r="C2" s="104"/>
      <c r="D2" s="105"/>
      <c r="E2" s="105"/>
      <c r="F2" s="106"/>
      <c r="G2" s="112" t="s">
        <v>174</v>
      </c>
    </row>
    <row r="3" spans="1:7" ht="23.25" customHeight="1">
      <c r="A3" s="103"/>
      <c r="B3" s="104"/>
      <c r="C3" s="104"/>
      <c r="D3" s="113"/>
      <c r="E3" s="104"/>
      <c r="F3" s="104"/>
      <c r="G3" s="113"/>
    </row>
    <row r="4" spans="1:7" ht="17.25" thickBot="1">
      <c r="A4" s="103"/>
      <c r="B4" s="104"/>
      <c r="C4" s="104"/>
      <c r="D4" s="113"/>
      <c r="E4" s="104"/>
      <c r="F4" s="104"/>
      <c r="G4" s="113"/>
    </row>
    <row r="5" spans="1:7" ht="17.25" thickTop="1">
      <c r="A5" s="109"/>
      <c r="B5" s="115" t="s">
        <v>163</v>
      </c>
      <c r="C5" s="116" t="s">
        <v>163</v>
      </c>
      <c r="D5" s="117"/>
      <c r="E5" s="117"/>
      <c r="F5" s="117"/>
      <c r="G5" s="117"/>
    </row>
    <row r="6" spans="1:7" ht="17.25" thickBot="1">
      <c r="A6" s="120" t="s">
        <v>159</v>
      </c>
      <c r="B6" s="121">
        <v>2019</v>
      </c>
      <c r="C6" s="122">
        <v>2018</v>
      </c>
      <c r="D6" s="123"/>
      <c r="E6" s="122" t="s">
        <v>37</v>
      </c>
      <c r="F6" s="122" t="s">
        <v>36</v>
      </c>
      <c r="G6" s="123"/>
    </row>
    <row r="7" spans="1:7" ht="24" customHeight="1">
      <c r="A7" s="110" t="s">
        <v>200</v>
      </c>
      <c r="B7" s="125"/>
      <c r="C7" s="126"/>
      <c r="D7" s="127"/>
      <c r="E7" s="127"/>
      <c r="F7" s="127"/>
      <c r="G7" s="127"/>
    </row>
    <row r="8" spans="1:7" ht="16.5">
      <c r="A8" s="132" t="s">
        <v>191</v>
      </c>
      <c r="B8" s="125">
        <v>5045</v>
      </c>
      <c r="C8" s="126">
        <v>4964</v>
      </c>
      <c r="D8" s="127"/>
      <c r="E8" s="130">
        <v>81</v>
      </c>
      <c r="F8" s="131">
        <v>0.016317485898468976</v>
      </c>
      <c r="G8" s="127"/>
    </row>
    <row r="9" spans="1:7" ht="16.5">
      <c r="A9" s="132" t="s">
        <v>192</v>
      </c>
      <c r="B9" s="133">
        <v>689</v>
      </c>
      <c r="C9" s="134">
        <v>626</v>
      </c>
      <c r="D9" s="127"/>
      <c r="E9" s="135">
        <v>63</v>
      </c>
      <c r="F9" s="136">
        <v>0.10063897763578275</v>
      </c>
      <c r="G9" s="127"/>
    </row>
    <row r="10" spans="1:7" ht="16.5">
      <c r="A10" s="110" t="s">
        <v>185</v>
      </c>
      <c r="B10" s="125">
        <v>5734</v>
      </c>
      <c r="C10" s="126">
        <v>5590</v>
      </c>
      <c r="D10" s="127"/>
      <c r="E10" s="130">
        <v>144</v>
      </c>
      <c r="F10" s="131">
        <v>0.025760286225402506</v>
      </c>
      <c r="G10" s="127"/>
    </row>
    <row r="11" spans="1:7" ht="19.5" customHeight="1">
      <c r="A11" s="132" t="s">
        <v>219</v>
      </c>
      <c r="B11" s="125">
        <v>-3256</v>
      </c>
      <c r="C11" s="126">
        <v>-3263</v>
      </c>
      <c r="D11" s="127"/>
      <c r="E11" s="130">
        <v>7</v>
      </c>
      <c r="F11" s="131">
        <v>0.0021452650934722646</v>
      </c>
      <c r="G11" s="127"/>
    </row>
    <row r="12" spans="1:7" ht="16.5">
      <c r="A12" s="132" t="s">
        <v>111</v>
      </c>
      <c r="B12" s="133">
        <v>-69</v>
      </c>
      <c r="C12" s="134">
        <v>-73</v>
      </c>
      <c r="D12" s="127"/>
      <c r="E12" s="135">
        <v>4</v>
      </c>
      <c r="F12" s="136">
        <v>0.0547945205479452</v>
      </c>
      <c r="G12" s="127"/>
    </row>
    <row r="13" spans="1:7" ht="18.75" customHeight="1">
      <c r="A13" s="110" t="s">
        <v>256</v>
      </c>
      <c r="B13" s="125">
        <v>2409</v>
      </c>
      <c r="C13" s="126">
        <v>2254</v>
      </c>
      <c r="D13" s="127"/>
      <c r="E13" s="130">
        <v>155</v>
      </c>
      <c r="F13" s="131">
        <v>0.06876663708961846</v>
      </c>
      <c r="G13" s="127"/>
    </row>
    <row r="14" spans="1:7" ht="19.5">
      <c r="A14" s="138" t="s">
        <v>257</v>
      </c>
      <c r="B14" s="139">
        <v>0.42012556679455876</v>
      </c>
      <c r="C14" s="140">
        <v>0.40322003577817533</v>
      </c>
      <c r="D14" s="141"/>
      <c r="E14" s="141"/>
      <c r="F14" s="142">
        <v>1.6905531016383424</v>
      </c>
      <c r="G14" s="141"/>
    </row>
    <row r="15" spans="1:7" ht="15" customHeight="1">
      <c r="A15" s="132" t="s">
        <v>26</v>
      </c>
      <c r="B15" s="1027">
        <v>-24</v>
      </c>
      <c r="C15" s="145">
        <v>0</v>
      </c>
      <c r="D15" s="146"/>
      <c r="E15" s="130">
        <v>-24</v>
      </c>
      <c r="F15" s="163" t="s">
        <v>222</v>
      </c>
      <c r="G15" s="146"/>
    </row>
    <row r="16" spans="1:7" ht="15" customHeight="1">
      <c r="A16" s="132" t="s">
        <v>109</v>
      </c>
      <c r="B16" s="125">
        <v>-882</v>
      </c>
      <c r="C16" s="126">
        <v>-780</v>
      </c>
      <c r="D16" s="127"/>
      <c r="E16" s="130">
        <v>-102</v>
      </c>
      <c r="F16" s="131">
        <v>-0.13076923076923078</v>
      </c>
      <c r="G16" s="127"/>
    </row>
    <row r="17" spans="1:7" ht="15" customHeight="1">
      <c r="A17" s="132" t="s">
        <v>108</v>
      </c>
      <c r="B17" s="125">
        <v>-221</v>
      </c>
      <c r="C17" s="126">
        <v>-212</v>
      </c>
      <c r="D17" s="127"/>
      <c r="E17" s="130">
        <v>-9</v>
      </c>
      <c r="F17" s="131">
        <v>-0.04245283018867924</v>
      </c>
      <c r="G17" s="127"/>
    </row>
    <row r="18" spans="1:7" ht="16.5">
      <c r="A18" s="132" t="s">
        <v>107</v>
      </c>
      <c r="B18" s="125"/>
      <c r="C18" s="126"/>
      <c r="D18" s="127"/>
      <c r="E18" s="147"/>
      <c r="F18" s="131"/>
      <c r="G18" s="127"/>
    </row>
    <row r="19" spans="1:7" ht="15" customHeight="1">
      <c r="A19" s="132" t="s">
        <v>106</v>
      </c>
      <c r="B19" s="125">
        <v>-283</v>
      </c>
      <c r="C19" s="126">
        <v>-240</v>
      </c>
      <c r="D19" s="127"/>
      <c r="E19" s="130">
        <v>-43</v>
      </c>
      <c r="F19" s="131">
        <v>-0.17916666666666667</v>
      </c>
      <c r="G19" s="127"/>
    </row>
    <row r="20" spans="1:7" ht="15" customHeight="1">
      <c r="A20" s="132" t="s">
        <v>105</v>
      </c>
      <c r="B20" s="125">
        <v>-16</v>
      </c>
      <c r="C20" s="126">
        <v>-17</v>
      </c>
      <c r="D20" s="127"/>
      <c r="E20" s="147">
        <v>1</v>
      </c>
      <c r="F20" s="131">
        <v>0.058823529411764705</v>
      </c>
      <c r="G20" s="127"/>
    </row>
    <row r="21" spans="1:7" ht="16.5">
      <c r="A21" s="132" t="s">
        <v>229</v>
      </c>
      <c r="B21" s="125">
        <v>101</v>
      </c>
      <c r="C21" s="126">
        <v>-61</v>
      </c>
      <c r="D21" s="127"/>
      <c r="E21" s="130">
        <v>162</v>
      </c>
      <c r="F21" s="163" t="s">
        <v>222</v>
      </c>
      <c r="G21" s="127"/>
    </row>
    <row r="22" spans="1:7" ht="15" customHeight="1">
      <c r="A22" s="132" t="s">
        <v>22</v>
      </c>
      <c r="B22" s="125">
        <v>-293</v>
      </c>
      <c r="C22" s="134">
        <v>-235</v>
      </c>
      <c r="D22" s="127"/>
      <c r="E22" s="130">
        <v>-58</v>
      </c>
      <c r="F22" s="131">
        <v>-0.24680851063829787</v>
      </c>
      <c r="G22" s="127"/>
    </row>
    <row r="23" spans="1:7" ht="17.25" thickBot="1">
      <c r="A23" s="150" t="s">
        <v>28</v>
      </c>
      <c r="B23" s="151">
        <v>791</v>
      </c>
      <c r="C23" s="152">
        <v>709</v>
      </c>
      <c r="D23" s="127"/>
      <c r="E23" s="153">
        <v>82</v>
      </c>
      <c r="F23" s="154">
        <v>0.1156558533145275</v>
      </c>
      <c r="G23" s="127"/>
    </row>
    <row r="24" spans="1:7" ht="16.5">
      <c r="A24" s="110" t="s">
        <v>104</v>
      </c>
      <c r="B24" s="125"/>
      <c r="C24" s="126"/>
      <c r="D24" s="127"/>
      <c r="E24" s="127"/>
      <c r="F24" s="127"/>
      <c r="G24" s="127"/>
    </row>
    <row r="25" spans="1:7" ht="16.5">
      <c r="A25" s="132" t="s">
        <v>103</v>
      </c>
      <c r="B25" s="125">
        <v>740</v>
      </c>
      <c r="C25" s="126">
        <v>661</v>
      </c>
      <c r="D25" s="127"/>
      <c r="E25" s="130">
        <v>79</v>
      </c>
      <c r="F25" s="131">
        <v>0.11951588502269289</v>
      </c>
      <c r="G25" s="127"/>
    </row>
    <row r="26" spans="1:7" ht="16.5">
      <c r="A26" s="132" t="s">
        <v>102</v>
      </c>
      <c r="B26" s="125">
        <v>38</v>
      </c>
      <c r="C26" s="126">
        <v>36</v>
      </c>
      <c r="D26" s="127"/>
      <c r="E26" s="130">
        <v>2</v>
      </c>
      <c r="F26" s="131">
        <v>0.05555555555555555</v>
      </c>
      <c r="G26" s="127"/>
    </row>
    <row r="27" spans="1:7" ht="16.5">
      <c r="A27" s="132" t="s">
        <v>162</v>
      </c>
      <c r="B27" s="125">
        <v>13</v>
      </c>
      <c r="C27" s="134">
        <v>12</v>
      </c>
      <c r="D27" s="127"/>
      <c r="E27" s="130">
        <v>1</v>
      </c>
      <c r="F27" s="131">
        <v>0.08333333333333333</v>
      </c>
      <c r="G27" s="127"/>
    </row>
    <row r="28" spans="1:7" ht="17.25" thickBot="1">
      <c r="A28" s="150" t="s">
        <v>100</v>
      </c>
      <c r="B28" s="151">
        <v>791</v>
      </c>
      <c r="C28" s="152">
        <v>709</v>
      </c>
      <c r="D28" s="127"/>
      <c r="E28" s="153">
        <v>82</v>
      </c>
      <c r="F28" s="154">
        <v>0.1156558533145275</v>
      </c>
      <c r="G28" s="127"/>
    </row>
    <row r="29" spans="1:7" ht="18.75" customHeight="1">
      <c r="A29" s="110"/>
      <c r="B29" s="155"/>
      <c r="C29" s="156"/>
      <c r="D29" s="157"/>
      <c r="E29" s="157"/>
      <c r="F29" s="157"/>
      <c r="G29" s="157"/>
    </row>
    <row r="30" spans="1:7" ht="15" customHeight="1">
      <c r="A30" s="132" t="s">
        <v>227</v>
      </c>
      <c r="B30" s="158">
        <v>0.823686553873553</v>
      </c>
      <c r="C30" s="159">
        <v>0.7342812708287046</v>
      </c>
      <c r="D30" s="160"/>
      <c r="E30" s="159">
        <v>0.08999999999999997</v>
      </c>
      <c r="F30" s="131">
        <v>0.12256883509833583</v>
      </c>
      <c r="G30" s="160"/>
    </row>
    <row r="31" spans="1:7" ht="9.75" customHeight="1">
      <c r="A31" s="162"/>
      <c r="B31" s="158"/>
      <c r="C31" s="159"/>
      <c r="D31" s="160"/>
      <c r="E31" s="160"/>
      <c r="F31" s="160"/>
      <c r="G31" s="160"/>
    </row>
    <row r="32" spans="1:7" ht="16.5">
      <c r="A32" s="108" t="s">
        <v>99</v>
      </c>
      <c r="B32" s="164">
        <v>0.7925</v>
      </c>
      <c r="C32" s="165">
        <v>0.755</v>
      </c>
      <c r="D32" s="166"/>
      <c r="E32" s="165">
        <v>0.03749999999999998</v>
      </c>
      <c r="F32" s="167">
        <v>0.0496688741721854</v>
      </c>
      <c r="G32" s="166"/>
    </row>
    <row r="33" spans="1:7" ht="21.75" customHeight="1">
      <c r="A33" s="108" t="s">
        <v>296</v>
      </c>
      <c r="B33" s="168">
        <v>898.4</v>
      </c>
      <c r="C33" s="169">
        <v>900.2</v>
      </c>
      <c r="D33" s="170"/>
      <c r="E33" s="170"/>
      <c r="F33" s="170"/>
      <c r="G33" s="170"/>
    </row>
    <row r="34" spans="1:7" s="48" customFormat="1" ht="16.5" customHeight="1">
      <c r="A34" s="171" t="s">
        <v>297</v>
      </c>
      <c r="B34" s="779">
        <v>898.7</v>
      </c>
      <c r="C34" s="172">
        <v>900.6</v>
      </c>
      <c r="D34" s="173"/>
      <c r="E34" s="173"/>
      <c r="F34" s="173"/>
      <c r="G34" s="173"/>
    </row>
    <row r="35" spans="1:7" ht="17.25" thickBot="1">
      <c r="A35" s="150" t="s">
        <v>98</v>
      </c>
      <c r="B35" s="174">
        <v>898.8</v>
      </c>
      <c r="C35" s="175">
        <v>898</v>
      </c>
      <c r="D35" s="170"/>
      <c r="E35" s="176"/>
      <c r="F35" s="176"/>
      <c r="G35" s="170"/>
    </row>
    <row r="36" spans="1:7" ht="34.5" customHeight="1" thickBot="1">
      <c r="A36" s="150" t="s">
        <v>171</v>
      </c>
      <c r="B36" s="177"/>
      <c r="C36" s="178"/>
      <c r="D36" s="179"/>
      <c r="E36" s="178"/>
      <c r="F36" s="178"/>
      <c r="G36" s="179"/>
    </row>
    <row r="37" spans="1:7" ht="16.5">
      <c r="A37" s="110" t="s">
        <v>97</v>
      </c>
      <c r="B37" s="180">
        <v>740</v>
      </c>
      <c r="C37" s="181">
        <v>661</v>
      </c>
      <c r="D37" s="179"/>
      <c r="E37" s="130">
        <v>79</v>
      </c>
      <c r="F37" s="163">
        <v>0.11951588502269289</v>
      </c>
      <c r="G37" s="179"/>
    </row>
    <row r="38" spans="1:7" s="86" customFormat="1" ht="14.25" customHeight="1">
      <c r="A38" s="182" t="s">
        <v>26</v>
      </c>
      <c r="B38" s="183">
        <v>18</v>
      </c>
      <c r="C38" s="184">
        <v>-1</v>
      </c>
      <c r="D38" s="185"/>
      <c r="E38" s="130">
        <v>19</v>
      </c>
      <c r="F38" s="163" t="s">
        <v>222</v>
      </c>
      <c r="G38" s="185"/>
    </row>
    <row r="39" spans="1:7" s="86" customFormat="1" ht="18" customHeight="1">
      <c r="A39" s="187" t="s">
        <v>228</v>
      </c>
      <c r="B39" s="183">
        <v>-73</v>
      </c>
      <c r="C39" s="126">
        <v>56</v>
      </c>
      <c r="D39" s="188"/>
      <c r="E39" s="189">
        <v>-129</v>
      </c>
      <c r="F39" s="163" t="s">
        <v>222</v>
      </c>
      <c r="G39" s="188"/>
    </row>
    <row r="40" spans="1:7" s="86" customFormat="1" ht="16.5">
      <c r="A40" s="182" t="s">
        <v>204</v>
      </c>
      <c r="B40" s="191">
        <v>4</v>
      </c>
      <c r="C40" s="192">
        <v>0</v>
      </c>
      <c r="D40" s="188"/>
      <c r="E40" s="193">
        <v>4</v>
      </c>
      <c r="F40" s="163" t="s">
        <v>222</v>
      </c>
      <c r="G40" s="188"/>
    </row>
    <row r="41" spans="1:7" s="86" customFormat="1" ht="16.5">
      <c r="A41" s="182" t="s">
        <v>203</v>
      </c>
      <c r="B41" s="191">
        <v>3</v>
      </c>
      <c r="C41" s="194">
        <v>3</v>
      </c>
      <c r="D41" s="188"/>
      <c r="E41" s="195">
        <v>0</v>
      </c>
      <c r="F41" s="195" t="s">
        <v>223</v>
      </c>
      <c r="G41" s="188"/>
    </row>
    <row r="42" spans="1:7" ht="19.5">
      <c r="A42" s="110" t="s">
        <v>258</v>
      </c>
      <c r="B42" s="1028">
        <v>692</v>
      </c>
      <c r="C42" s="196">
        <v>719</v>
      </c>
      <c r="D42" s="179"/>
      <c r="E42" s="197">
        <v>-27</v>
      </c>
      <c r="F42" s="198">
        <v>-0.037552155771905425</v>
      </c>
      <c r="G42" s="179"/>
    </row>
    <row r="43" spans="1:7" ht="17.25" thickBot="1">
      <c r="A43" s="150" t="s">
        <v>95</v>
      </c>
      <c r="B43" s="199">
        <v>-0.05342831700801425</v>
      </c>
      <c r="C43" s="200">
        <v>0.07443012663852476</v>
      </c>
      <c r="D43" s="201"/>
      <c r="E43" s="1029">
        <v>-0.11785844364653901</v>
      </c>
      <c r="F43" s="198" t="s">
        <v>222</v>
      </c>
      <c r="G43" s="201"/>
    </row>
    <row r="44" spans="1:7" ht="27.75" customHeight="1" thickBot="1">
      <c r="A44" s="202" t="s">
        <v>259</v>
      </c>
      <c r="B44" s="203">
        <v>0.7702582368655387</v>
      </c>
      <c r="C44" s="204">
        <v>0.7987113974672294</v>
      </c>
      <c r="D44" s="205"/>
      <c r="E44" s="206">
        <v>-0.028453160601690675</v>
      </c>
      <c r="F44" s="1030">
        <v>-0.037623831952214117</v>
      </c>
      <c r="G44" s="205"/>
    </row>
    <row r="45" spans="1:7" ht="30.75" customHeight="1">
      <c r="A45" s="109" t="s">
        <v>82</v>
      </c>
      <c r="B45" s="207"/>
      <c r="C45" s="207"/>
      <c r="D45" s="207"/>
      <c r="E45" s="207"/>
      <c r="F45" s="207"/>
      <c r="G45" s="207"/>
    </row>
    <row r="46" spans="1:7" ht="18" customHeight="1">
      <c r="A46" s="209" t="s">
        <v>218</v>
      </c>
      <c r="B46" s="210"/>
      <c r="C46" s="210"/>
      <c r="D46" s="208"/>
      <c r="E46" s="210"/>
      <c r="F46" s="210"/>
      <c r="G46" s="208"/>
    </row>
    <row r="47" spans="1:7" ht="16.5">
      <c r="A47" s="109"/>
      <c r="B47" s="211"/>
      <c r="C47" s="211"/>
      <c r="D47" s="212"/>
      <c r="E47" s="211"/>
      <c r="F47" s="211"/>
      <c r="G47" s="212"/>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1" r:id="rId2"/>
  <headerFooter>
    <oddFooter>&amp;R&amp;13BCE Supplementary Financial Information - First Quarter 2019 Page 2</oddFooter>
  </headerFooter>
  <rowBreaks count="1" manualBreakCount="1">
    <brk id="47" max="255" man="1"/>
  </rowBreaks>
  <customProperties>
    <customPr name="EpmWorksheetKeyString_GUID" r:id="rId3"/>
    <customPr name="FPMExcelClientCellBasedFunctionStatus" r:id="rId4"/>
    <customPr name="FPMExcelClientRefreshTime" r:id="rId5"/>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9.14062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9.140625" style="2" customWidth="1"/>
    <col min="26" max="26" width="25.140625" style="2" bestFit="1" customWidth="1"/>
    <col min="27" max="16384" width="9.140625" style="2" customWidth="1"/>
  </cols>
  <sheetData>
    <row r="1" spans="1:26" ht="42" customHeight="1">
      <c r="A1" s="3"/>
      <c r="B1" s="1067" t="s">
        <v>31</v>
      </c>
      <c r="C1" s="1067"/>
      <c r="D1" s="1067"/>
      <c r="E1" s="1067"/>
      <c r="F1" s="1067"/>
      <c r="G1" s="1067"/>
      <c r="H1" s="1067"/>
      <c r="I1" s="1067"/>
      <c r="J1" s="1067"/>
      <c r="K1" s="1067"/>
      <c r="L1" s="1067"/>
      <c r="Y1" s="1">
        <v>1</v>
      </c>
      <c r="Z1" s="1" t="b">
        <v>0</v>
      </c>
    </row>
    <row r="2" spans="1:12" ht="15.75" customHeight="1">
      <c r="A2" s="3"/>
      <c r="B2" s="3"/>
      <c r="C2" s="3"/>
      <c r="D2" s="3"/>
      <c r="E2" s="3"/>
      <c r="F2" s="3"/>
      <c r="G2" s="3"/>
      <c r="H2" s="3"/>
      <c r="I2" s="3"/>
      <c r="J2" s="3"/>
      <c r="K2" s="3"/>
      <c r="L2" s="3"/>
    </row>
    <row r="3" spans="1:12" ht="15.75" customHeight="1">
      <c r="A3" s="3"/>
      <c r="B3" s="4" t="s">
        <v>118</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068" t="s">
        <v>119</v>
      </c>
      <c r="C5" s="1069"/>
      <c r="D5" s="1069"/>
      <c r="E5" s="1069"/>
      <c r="F5" s="1069"/>
      <c r="G5" s="1069"/>
      <c r="H5" s="1069"/>
      <c r="I5" s="1069"/>
      <c r="J5" s="1069"/>
      <c r="K5" s="1069"/>
      <c r="L5" s="1070"/>
      <c r="O5" s="35" t="s">
        <v>138</v>
      </c>
    </row>
    <row r="6" spans="1:15" ht="27.75" customHeight="1">
      <c r="A6" s="3"/>
      <c r="B6" s="1071"/>
      <c r="C6" s="1072"/>
      <c r="D6" s="1072"/>
      <c r="E6" s="1072"/>
      <c r="F6" s="1072"/>
      <c r="G6" s="1072"/>
      <c r="H6" s="1072"/>
      <c r="I6" s="1072"/>
      <c r="J6" s="1072"/>
      <c r="K6" s="1072"/>
      <c r="L6" s="1073"/>
      <c r="O6" s="36" t="s">
        <v>139</v>
      </c>
    </row>
    <row r="7" spans="1:15" ht="21.75" customHeight="1">
      <c r="A7" s="3"/>
      <c r="B7" s="1053" t="s">
        <v>33</v>
      </c>
      <c r="C7" s="14"/>
      <c r="D7" s="14"/>
      <c r="E7" s="14"/>
      <c r="F7" s="14"/>
      <c r="G7" s="14"/>
      <c r="H7" s="14"/>
      <c r="I7" s="14"/>
      <c r="J7" s="14"/>
      <c r="K7" s="14"/>
      <c r="L7" s="15"/>
      <c r="O7" s="1040" t="s">
        <v>141</v>
      </c>
    </row>
    <row r="8" spans="1:15" ht="18" customHeight="1">
      <c r="A8" s="3"/>
      <c r="B8" s="1054"/>
      <c r="C8" s="14"/>
      <c r="D8" s="14"/>
      <c r="E8" s="14"/>
      <c r="F8" s="14"/>
      <c r="G8" s="14"/>
      <c r="H8" s="14"/>
      <c r="I8" s="14"/>
      <c r="J8" s="14"/>
      <c r="K8" s="14"/>
      <c r="L8" s="15"/>
      <c r="O8" s="1040"/>
    </row>
    <row r="9" spans="1:15" ht="16.5" customHeight="1">
      <c r="A9" s="3"/>
      <c r="B9" s="1054"/>
      <c r="C9" s="6"/>
      <c r="D9" s="7"/>
      <c r="E9" s="1044" t="s">
        <v>120</v>
      </c>
      <c r="F9" s="1045"/>
      <c r="G9" s="1046"/>
      <c r="H9" s="5" t="s">
        <v>35</v>
      </c>
      <c r="I9" s="1044" t="s">
        <v>121</v>
      </c>
      <c r="J9" s="1045"/>
      <c r="K9" s="1046"/>
      <c r="L9" s="16" t="s">
        <v>35</v>
      </c>
      <c r="O9" s="1040"/>
    </row>
    <row r="10" spans="1:15" ht="4.5" customHeight="1">
      <c r="A10" s="3"/>
      <c r="B10" s="1054"/>
      <c r="C10" s="1041"/>
      <c r="D10" s="14"/>
      <c r="E10" s="17"/>
      <c r="F10" s="17"/>
      <c r="G10" s="17"/>
      <c r="H10" s="10"/>
      <c r="I10" s="17"/>
      <c r="J10" s="17"/>
      <c r="K10" s="17"/>
      <c r="L10" s="15"/>
      <c r="O10" s="1040"/>
    </row>
    <row r="11" spans="1:15" ht="15.75" customHeight="1">
      <c r="A11" s="3"/>
      <c r="B11" s="1054"/>
      <c r="C11" s="1042"/>
      <c r="D11" s="18" t="s">
        <v>122</v>
      </c>
      <c r="E11" s="17"/>
      <c r="F11" s="19">
        <v>10000</v>
      </c>
      <c r="G11" s="17"/>
      <c r="H11" s="11" t="s">
        <v>123</v>
      </c>
      <c r="I11" s="17"/>
      <c r="J11" s="20" t="s">
        <v>34</v>
      </c>
      <c r="K11" s="17"/>
      <c r="L11" s="21" t="s">
        <v>123</v>
      </c>
      <c r="O11" s="1040"/>
    </row>
    <row r="12" spans="1:15" ht="4.5" customHeight="1">
      <c r="A12" s="3"/>
      <c r="B12" s="1054"/>
      <c r="C12" s="1043"/>
      <c r="D12" s="8"/>
      <c r="E12" s="9"/>
      <c r="F12" s="9"/>
      <c r="G12" s="9"/>
      <c r="H12" s="7"/>
      <c r="I12" s="9"/>
      <c r="J12" s="9"/>
      <c r="K12" s="9"/>
      <c r="L12" s="22"/>
      <c r="O12" s="1040"/>
    </row>
    <row r="13" spans="1:15" ht="4.5" customHeight="1">
      <c r="A13" s="3"/>
      <c r="B13" s="1054"/>
      <c r="C13" s="1042"/>
      <c r="D13" s="14"/>
      <c r="E13" s="17"/>
      <c r="F13" s="17"/>
      <c r="G13" s="17"/>
      <c r="H13" s="12"/>
      <c r="I13" s="17"/>
      <c r="J13" s="17"/>
      <c r="K13" s="17"/>
      <c r="L13" s="15"/>
      <c r="O13" s="1040"/>
    </row>
    <row r="14" spans="1:15" ht="15.75" customHeight="1">
      <c r="A14" s="3"/>
      <c r="B14" s="1054"/>
      <c r="C14" s="1042"/>
      <c r="D14" s="18" t="s">
        <v>124</v>
      </c>
      <c r="E14" s="17"/>
      <c r="F14" s="19">
        <v>10000</v>
      </c>
      <c r="G14" s="17"/>
      <c r="H14" s="11" t="s">
        <v>123</v>
      </c>
      <c r="I14" s="17"/>
      <c r="J14" s="20" t="s">
        <v>34</v>
      </c>
      <c r="K14" s="17"/>
      <c r="L14" s="21" t="s">
        <v>123</v>
      </c>
      <c r="O14" s="1040"/>
    </row>
    <row r="15" spans="1:15" ht="4.5" customHeight="1">
      <c r="A15" s="3"/>
      <c r="B15" s="1054"/>
      <c r="C15" s="1043"/>
      <c r="D15" s="8"/>
      <c r="E15" s="9"/>
      <c r="F15" s="9"/>
      <c r="G15" s="9"/>
      <c r="H15" s="7"/>
      <c r="I15" s="9"/>
      <c r="J15" s="9"/>
      <c r="K15" s="9"/>
      <c r="L15" s="22"/>
      <c r="O15" s="1040"/>
    </row>
    <row r="16" spans="1:15" ht="10.5" customHeight="1">
      <c r="A16" s="3"/>
      <c r="B16" s="1054"/>
      <c r="C16" s="1042"/>
      <c r="D16" s="1066" t="s">
        <v>125</v>
      </c>
      <c r="E16" s="17"/>
      <c r="F16" s="17"/>
      <c r="G16" s="17"/>
      <c r="H16" s="12"/>
      <c r="I16" s="17"/>
      <c r="J16" s="17"/>
      <c r="K16" s="17"/>
      <c r="L16" s="15"/>
      <c r="O16" s="1040"/>
    </row>
    <row r="17" spans="1:15" ht="10.5" customHeight="1">
      <c r="A17" s="3"/>
      <c r="B17" s="1054"/>
      <c r="C17" s="1042"/>
      <c r="D17" s="1066"/>
      <c r="E17" s="17"/>
      <c r="F17" s="17"/>
      <c r="G17" s="17"/>
      <c r="H17" s="12"/>
      <c r="I17" s="17"/>
      <c r="J17" s="17"/>
      <c r="K17" s="17"/>
      <c r="L17" s="15"/>
      <c r="O17" s="1040"/>
    </row>
    <row r="18" spans="1:15" ht="15.75" customHeight="1">
      <c r="A18" s="3"/>
      <c r="B18" s="1054"/>
      <c r="C18" s="13"/>
      <c r="D18" s="23" t="str">
        <f>IF(Y1=2,"Level 1",IF(Z1=TRUE,IF(A26-1=0,"Lowest Level","Lowest Level -"&amp;(A26-1)),"Level 1"))</f>
        <v>Level 1</v>
      </c>
      <c r="E18" s="17"/>
      <c r="F18" s="19">
        <v>10000</v>
      </c>
      <c r="G18" s="17"/>
      <c r="H18" s="11" t="s">
        <v>123</v>
      </c>
      <c r="I18" s="17"/>
      <c r="J18" s="20" t="s">
        <v>34</v>
      </c>
      <c r="K18" s="17"/>
      <c r="L18" s="21" t="s">
        <v>123</v>
      </c>
      <c r="O18" s="1040"/>
    </row>
    <row r="19" spans="1:15" ht="4.5" customHeight="1">
      <c r="A19" s="3"/>
      <c r="B19" s="1054"/>
      <c r="C19" s="13"/>
      <c r="D19" s="8"/>
      <c r="E19" s="9"/>
      <c r="F19" s="9"/>
      <c r="G19" s="9"/>
      <c r="H19" s="7"/>
      <c r="I19" s="9"/>
      <c r="J19" s="9"/>
      <c r="K19" s="9"/>
      <c r="L19" s="22"/>
      <c r="O19" s="1040"/>
    </row>
    <row r="20" spans="1:15" ht="4.5" customHeight="1">
      <c r="A20" s="3"/>
      <c r="B20" s="1054"/>
      <c r="C20" s="13"/>
      <c r="D20" s="14"/>
      <c r="E20" s="17"/>
      <c r="F20" s="17"/>
      <c r="G20" s="17"/>
      <c r="H20" s="12"/>
      <c r="I20" s="17"/>
      <c r="J20" s="17"/>
      <c r="K20" s="17"/>
      <c r="L20" s="15"/>
      <c r="O20" s="37"/>
    </row>
    <row r="21" spans="1:15" ht="15.75" customHeight="1">
      <c r="A21" s="3"/>
      <c r="B21" s="1054"/>
      <c r="C21" s="13"/>
      <c r="D21" s="24" t="str">
        <f>IF(Y1=2,"Level 2",IF(Z1=TRUE,IF(A26-2=0,"Lowest Level","Lowest Level -"&amp;(A26-2)),"Level 2"))</f>
        <v>Level 2</v>
      </c>
      <c r="E21" s="17"/>
      <c r="F21" s="19">
        <v>10000</v>
      </c>
      <c r="G21" s="17"/>
      <c r="H21" s="11" t="s">
        <v>123</v>
      </c>
      <c r="I21" s="17"/>
      <c r="J21" s="20" t="s">
        <v>34</v>
      </c>
      <c r="K21" s="17"/>
      <c r="L21" s="21" t="s">
        <v>123</v>
      </c>
      <c r="O21" s="38" t="s">
        <v>142</v>
      </c>
    </row>
    <row r="22" spans="1:15" ht="4.5" customHeight="1">
      <c r="A22" s="3"/>
      <c r="B22" s="1054"/>
      <c r="C22" s="13"/>
      <c r="D22" s="8"/>
      <c r="E22" s="9"/>
      <c r="F22" s="9"/>
      <c r="G22" s="9"/>
      <c r="H22" s="7"/>
      <c r="I22" s="9"/>
      <c r="J22" s="9"/>
      <c r="K22" s="9"/>
      <c r="L22" s="22"/>
      <c r="O22" s="1040" t="s">
        <v>143</v>
      </c>
    </row>
    <row r="23" spans="1:15" ht="4.5" customHeight="1">
      <c r="A23" s="3"/>
      <c r="B23" s="1054"/>
      <c r="C23" s="13"/>
      <c r="D23" s="14"/>
      <c r="E23" s="17"/>
      <c r="F23" s="17"/>
      <c r="G23" s="17"/>
      <c r="H23" s="12"/>
      <c r="I23" s="17"/>
      <c r="J23" s="17"/>
      <c r="K23" s="17"/>
      <c r="L23" s="15"/>
      <c r="O23" s="1040"/>
    </row>
    <row r="24" spans="1:15" ht="15.75" customHeight="1">
      <c r="A24" s="3"/>
      <c r="B24" s="1054"/>
      <c r="C24" s="13"/>
      <c r="D24" s="25" t="str">
        <f>IF(Y1=2,"Level 3",IF(Z1=TRUE,IF(A26-3=0,"Lowest Level","Lowest Level -"&amp;(A26-3)),"Level 3"))</f>
        <v>Level 3</v>
      </c>
      <c r="E24" s="17"/>
      <c r="F24" s="19">
        <v>10000</v>
      </c>
      <c r="G24" s="17"/>
      <c r="H24" s="11" t="s">
        <v>123</v>
      </c>
      <c r="I24" s="17"/>
      <c r="J24" s="20" t="s">
        <v>34</v>
      </c>
      <c r="K24" s="17"/>
      <c r="L24" s="21" t="s">
        <v>123</v>
      </c>
      <c r="O24" s="1040"/>
    </row>
    <row r="25" spans="1:15" ht="4.5" customHeight="1">
      <c r="A25" s="3"/>
      <c r="B25" s="1054"/>
      <c r="C25" s="13"/>
      <c r="D25" s="8"/>
      <c r="E25" s="9"/>
      <c r="F25" s="9"/>
      <c r="G25" s="9"/>
      <c r="H25" s="7"/>
      <c r="I25" s="9"/>
      <c r="J25" s="9"/>
      <c r="K25" s="9"/>
      <c r="L25" s="22"/>
      <c r="O25" s="1040"/>
    </row>
    <row r="26" spans="1:15" ht="21.75" customHeight="1">
      <c r="A26" s="3">
        <v>3</v>
      </c>
      <c r="B26" s="1054"/>
      <c r="C26" s="13"/>
      <c r="D26" s="14"/>
      <c r="E26" s="14"/>
      <c r="F26" s="14"/>
      <c r="G26" s="14"/>
      <c r="H26" s="14"/>
      <c r="I26" s="14"/>
      <c r="J26" s="14"/>
      <c r="K26" s="14"/>
      <c r="L26" s="15"/>
      <c r="O26" s="1040"/>
    </row>
    <row r="27" spans="1:15" ht="4.5" customHeight="1" thickBot="1">
      <c r="A27" s="3"/>
      <c r="B27" s="1061"/>
      <c r="C27" s="26"/>
      <c r="D27" s="27"/>
      <c r="E27" s="27"/>
      <c r="F27" s="27"/>
      <c r="G27" s="27"/>
      <c r="H27" s="27"/>
      <c r="I27" s="27"/>
      <c r="J27" s="27"/>
      <c r="K27" s="27"/>
      <c r="L27" s="28"/>
      <c r="O27" s="1040"/>
    </row>
    <row r="28" spans="1:15" ht="21.75" customHeight="1">
      <c r="A28" s="3"/>
      <c r="B28" s="1065" t="s">
        <v>32</v>
      </c>
      <c r="C28" s="29"/>
      <c r="D28" s="29"/>
      <c r="E28" s="29"/>
      <c r="F28" s="29"/>
      <c r="G28" s="29"/>
      <c r="H28" s="29"/>
      <c r="I28" s="29"/>
      <c r="J28" s="29"/>
      <c r="K28" s="29"/>
      <c r="L28" s="30"/>
      <c r="O28" s="1040"/>
    </row>
    <row r="29" spans="1:15" ht="18" customHeight="1">
      <c r="A29" s="3"/>
      <c r="B29" s="1054"/>
      <c r="C29" s="14"/>
      <c r="D29" s="14"/>
      <c r="E29" s="14"/>
      <c r="F29" s="14"/>
      <c r="G29" s="14"/>
      <c r="H29" s="14"/>
      <c r="I29" s="14"/>
      <c r="J29" s="14"/>
      <c r="K29" s="14"/>
      <c r="L29" s="15"/>
      <c r="O29" s="1040"/>
    </row>
    <row r="30" spans="1:15" ht="16.5" customHeight="1">
      <c r="A30" s="3"/>
      <c r="B30" s="1054"/>
      <c r="C30" s="6"/>
      <c r="D30" s="7"/>
      <c r="E30" s="1044" t="s">
        <v>120</v>
      </c>
      <c r="F30" s="1045"/>
      <c r="G30" s="1046"/>
      <c r="H30" s="5" t="s">
        <v>35</v>
      </c>
      <c r="I30" s="1044" t="s">
        <v>121</v>
      </c>
      <c r="J30" s="1045"/>
      <c r="K30" s="1046"/>
      <c r="L30" s="16" t="s">
        <v>35</v>
      </c>
      <c r="O30" s="37"/>
    </row>
    <row r="31" spans="1:15" ht="4.5" customHeight="1">
      <c r="A31" s="3"/>
      <c r="B31" s="1054"/>
      <c r="C31" s="1041"/>
      <c r="D31" s="14"/>
      <c r="E31" s="17"/>
      <c r="F31" s="17"/>
      <c r="G31" s="17"/>
      <c r="H31" s="10"/>
      <c r="I31" s="17"/>
      <c r="J31" s="17"/>
      <c r="K31" s="17"/>
      <c r="L31" s="15"/>
      <c r="O31" s="37"/>
    </row>
    <row r="32" spans="1:15" ht="15.75" customHeight="1">
      <c r="A32" s="3"/>
      <c r="B32" s="1054"/>
      <c r="C32" s="1042"/>
      <c r="D32" s="18" t="s">
        <v>122</v>
      </c>
      <c r="E32" s="17"/>
      <c r="F32" s="19">
        <v>10000</v>
      </c>
      <c r="G32" s="17"/>
      <c r="H32" s="11" t="s">
        <v>123</v>
      </c>
      <c r="I32" s="17"/>
      <c r="J32" s="20" t="s">
        <v>34</v>
      </c>
      <c r="K32" s="17"/>
      <c r="L32" s="21" t="s">
        <v>123</v>
      </c>
      <c r="O32" s="39" t="s">
        <v>140</v>
      </c>
    </row>
    <row r="33" spans="1:15" ht="4.5" customHeight="1">
      <c r="A33" s="3"/>
      <c r="B33" s="1054"/>
      <c r="C33" s="1043"/>
      <c r="D33" s="8"/>
      <c r="E33" s="9"/>
      <c r="F33" s="9"/>
      <c r="G33" s="9"/>
      <c r="H33" s="7"/>
      <c r="I33" s="9"/>
      <c r="J33" s="9"/>
      <c r="K33" s="9"/>
      <c r="L33" s="22"/>
      <c r="O33" s="1040" t="s">
        <v>144</v>
      </c>
    </row>
    <row r="34" spans="1:15" ht="4.5" customHeight="1">
      <c r="A34" s="3"/>
      <c r="B34" s="1054"/>
      <c r="C34" s="1042"/>
      <c r="D34" s="14"/>
      <c r="E34" s="17"/>
      <c r="F34" s="17"/>
      <c r="G34" s="17"/>
      <c r="H34" s="12"/>
      <c r="I34" s="17"/>
      <c r="J34" s="17"/>
      <c r="K34" s="17"/>
      <c r="L34" s="15"/>
      <c r="O34" s="1040"/>
    </row>
    <row r="35" spans="1:15" ht="15.75" customHeight="1">
      <c r="A35" s="3"/>
      <c r="B35" s="1054"/>
      <c r="C35" s="1042"/>
      <c r="D35" s="18" t="s">
        <v>124</v>
      </c>
      <c r="E35" s="17"/>
      <c r="F35" s="19">
        <v>10000</v>
      </c>
      <c r="G35" s="17"/>
      <c r="H35" s="11" t="s">
        <v>123</v>
      </c>
      <c r="I35" s="17"/>
      <c r="J35" s="20" t="s">
        <v>34</v>
      </c>
      <c r="K35" s="17"/>
      <c r="L35" s="21" t="s">
        <v>123</v>
      </c>
      <c r="O35" s="1040"/>
    </row>
    <row r="36" spans="1:15" ht="4.5" customHeight="1">
      <c r="A36" s="3"/>
      <c r="B36" s="1054"/>
      <c r="C36" s="1043"/>
      <c r="D36" s="8"/>
      <c r="E36" s="9"/>
      <c r="F36" s="9"/>
      <c r="G36" s="9"/>
      <c r="H36" s="7"/>
      <c r="I36" s="9"/>
      <c r="J36" s="9"/>
      <c r="K36" s="9"/>
      <c r="L36" s="22"/>
      <c r="O36" s="1040"/>
    </row>
    <row r="37" spans="1:15" ht="10.5" customHeight="1">
      <c r="A37" s="3"/>
      <c r="B37" s="1054"/>
      <c r="C37" s="1042"/>
      <c r="D37" s="1066" t="s">
        <v>125</v>
      </c>
      <c r="E37" s="17"/>
      <c r="F37" s="17"/>
      <c r="G37" s="17"/>
      <c r="H37" s="12"/>
      <c r="I37" s="17"/>
      <c r="J37" s="17"/>
      <c r="K37" s="17"/>
      <c r="L37" s="15"/>
      <c r="O37" s="1040"/>
    </row>
    <row r="38" spans="1:15" ht="10.5" customHeight="1">
      <c r="A38" s="3"/>
      <c r="B38" s="1054"/>
      <c r="C38" s="1042"/>
      <c r="D38" s="1066"/>
      <c r="E38" s="17"/>
      <c r="F38" s="17"/>
      <c r="G38" s="17"/>
      <c r="H38" s="12"/>
      <c r="I38" s="17"/>
      <c r="J38" s="17"/>
      <c r="K38" s="17"/>
      <c r="L38" s="15"/>
      <c r="O38" s="1040"/>
    </row>
    <row r="39" spans="1:15" ht="15.75" customHeight="1">
      <c r="A39" s="3"/>
      <c r="B39" s="1054"/>
      <c r="C39" s="13"/>
      <c r="D39" s="23" t="str">
        <f>IF(Y1=2,"Level 1",IF(Z1=TRUE,IF(A47-1=0,"Lowest Level","Lowest Level -"&amp;(A47-1)),"Level 1"))</f>
        <v>Level 1</v>
      </c>
      <c r="E39" s="17"/>
      <c r="F39" s="19">
        <v>10000</v>
      </c>
      <c r="G39" s="17"/>
      <c r="H39" s="11" t="s">
        <v>123</v>
      </c>
      <c r="I39" s="17"/>
      <c r="J39" s="20" t="s">
        <v>34</v>
      </c>
      <c r="K39" s="17"/>
      <c r="L39" s="21" t="s">
        <v>123</v>
      </c>
      <c r="O39" s="1040"/>
    </row>
    <row r="40" spans="1:15" ht="4.5" customHeight="1">
      <c r="A40" s="3"/>
      <c r="B40" s="1054"/>
      <c r="C40" s="13"/>
      <c r="D40" s="8"/>
      <c r="E40" s="9"/>
      <c r="F40" s="9"/>
      <c r="G40" s="9"/>
      <c r="H40" s="7"/>
      <c r="I40" s="9"/>
      <c r="J40" s="9"/>
      <c r="K40" s="9"/>
      <c r="L40" s="22"/>
      <c r="O40" s="40"/>
    </row>
    <row r="41" spans="1:12" ht="4.5" customHeight="1">
      <c r="A41" s="3"/>
      <c r="B41" s="1054"/>
      <c r="C41" s="13"/>
      <c r="D41" s="14"/>
      <c r="E41" s="17"/>
      <c r="F41" s="17"/>
      <c r="G41" s="17"/>
      <c r="H41" s="12"/>
      <c r="I41" s="17"/>
      <c r="J41" s="17"/>
      <c r="K41" s="17"/>
      <c r="L41" s="15"/>
    </row>
    <row r="42" spans="1:12" ht="15.75" customHeight="1">
      <c r="A42" s="3"/>
      <c r="B42" s="1054"/>
      <c r="C42" s="13"/>
      <c r="D42" s="24" t="str">
        <f>IF(Y1=2,"Level 2",IF(Z1=TRUE,IF(A47-2=0,"Lowest Level","Lowest Level -"&amp;(A47-2)),"Level 2"))</f>
        <v>Level 2</v>
      </c>
      <c r="E42" s="17"/>
      <c r="F42" s="19">
        <v>10000</v>
      </c>
      <c r="G42" s="17"/>
      <c r="H42" s="11" t="s">
        <v>123</v>
      </c>
      <c r="I42" s="17"/>
      <c r="J42" s="20" t="s">
        <v>34</v>
      </c>
      <c r="K42" s="17"/>
      <c r="L42" s="21" t="s">
        <v>123</v>
      </c>
    </row>
    <row r="43" spans="1:12" ht="4.5" customHeight="1">
      <c r="A43" s="3"/>
      <c r="B43" s="1054"/>
      <c r="C43" s="13"/>
      <c r="D43" s="8"/>
      <c r="E43" s="9"/>
      <c r="F43" s="9"/>
      <c r="G43" s="9"/>
      <c r="H43" s="7"/>
      <c r="I43" s="9"/>
      <c r="J43" s="9"/>
      <c r="K43" s="9"/>
      <c r="L43" s="22"/>
    </row>
    <row r="44" spans="1:12" ht="4.5" customHeight="1">
      <c r="A44" s="3"/>
      <c r="B44" s="1054"/>
      <c r="C44" s="13"/>
      <c r="D44" s="14"/>
      <c r="E44" s="17"/>
      <c r="F44" s="17"/>
      <c r="G44" s="17"/>
      <c r="H44" s="12"/>
      <c r="I44" s="17"/>
      <c r="J44" s="17"/>
      <c r="K44" s="17"/>
      <c r="L44" s="15"/>
    </row>
    <row r="45" spans="1:12" ht="15.75" customHeight="1">
      <c r="A45" s="3"/>
      <c r="B45" s="1054"/>
      <c r="C45" s="13"/>
      <c r="D45" s="25" t="str">
        <f>IF(Y1=2,"Level 3",IF(Z1=TRUE,IF(A47-3=0,"Lowest Level","Lowest Level -"&amp;(A47-3)),"Level 3"))</f>
        <v>Level 3</v>
      </c>
      <c r="E45" s="17"/>
      <c r="F45" s="19">
        <v>10000</v>
      </c>
      <c r="G45" s="17"/>
      <c r="H45" s="11" t="s">
        <v>123</v>
      </c>
      <c r="I45" s="17"/>
      <c r="J45" s="20" t="s">
        <v>34</v>
      </c>
      <c r="K45" s="17"/>
      <c r="L45" s="21" t="s">
        <v>123</v>
      </c>
    </row>
    <row r="46" spans="1:12" ht="4.5" customHeight="1">
      <c r="A46" s="3"/>
      <c r="B46" s="1054"/>
      <c r="C46" s="13"/>
      <c r="D46" s="8"/>
      <c r="E46" s="9"/>
      <c r="F46" s="9"/>
      <c r="G46" s="9"/>
      <c r="H46" s="7"/>
      <c r="I46" s="9"/>
      <c r="J46" s="9"/>
      <c r="K46" s="9"/>
      <c r="L46" s="22"/>
    </row>
    <row r="47" spans="1:12" ht="21.75" customHeight="1">
      <c r="A47" s="3">
        <v>3</v>
      </c>
      <c r="B47" s="1054"/>
      <c r="C47" s="13"/>
      <c r="D47" s="14"/>
      <c r="E47" s="14"/>
      <c r="F47" s="14"/>
      <c r="G47" s="14"/>
      <c r="H47" s="14"/>
      <c r="I47" s="14"/>
      <c r="J47" s="14"/>
      <c r="K47" s="14"/>
      <c r="L47" s="15"/>
    </row>
    <row r="48" spans="1:12" ht="4.5" customHeight="1" thickBot="1">
      <c r="A48" s="3"/>
      <c r="B48" s="1061"/>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047" t="s">
        <v>126</v>
      </c>
      <c r="C52" s="1048"/>
      <c r="D52" s="1048"/>
      <c r="E52" s="1048"/>
      <c r="F52" s="1048"/>
      <c r="G52" s="1048"/>
      <c r="H52" s="1048"/>
      <c r="I52" s="1048"/>
      <c r="J52" s="1048"/>
      <c r="K52" s="1048"/>
      <c r="L52" s="1049"/>
    </row>
    <row r="53" spans="1:12" ht="27.75" customHeight="1">
      <c r="A53" s="3"/>
      <c r="B53" s="1050"/>
      <c r="C53" s="1051"/>
      <c r="D53" s="1051"/>
      <c r="E53" s="1051"/>
      <c r="F53" s="1051"/>
      <c r="G53" s="1051"/>
      <c r="H53" s="1051"/>
      <c r="I53" s="1051"/>
      <c r="J53" s="1051"/>
      <c r="K53" s="1051"/>
      <c r="L53" s="1052"/>
    </row>
    <row r="54" spans="1:12" ht="18" customHeight="1">
      <c r="A54" s="3"/>
      <c r="B54" s="1053" t="s">
        <v>33</v>
      </c>
      <c r="C54" s="14"/>
      <c r="D54" s="14"/>
      <c r="E54" s="14"/>
      <c r="F54" s="14"/>
      <c r="G54" s="14"/>
      <c r="H54" s="14"/>
      <c r="I54" s="14"/>
      <c r="J54" s="14"/>
      <c r="K54" s="14"/>
      <c r="L54" s="15"/>
    </row>
    <row r="55" spans="1:12" ht="16.5" customHeight="1">
      <c r="A55" s="3"/>
      <c r="B55" s="1054"/>
      <c r="C55" s="6"/>
      <c r="D55" s="7"/>
      <c r="E55" s="1044" t="s">
        <v>120</v>
      </c>
      <c r="F55" s="1045"/>
      <c r="G55" s="1046"/>
      <c r="H55" s="5" t="s">
        <v>35</v>
      </c>
      <c r="I55" s="1044" t="s">
        <v>121</v>
      </c>
      <c r="J55" s="1045"/>
      <c r="K55" s="1046"/>
      <c r="L55" s="16" t="s">
        <v>35</v>
      </c>
    </row>
    <row r="56" spans="1:12" ht="4.5" customHeight="1">
      <c r="A56" s="3"/>
      <c r="B56" s="1054"/>
      <c r="C56" s="1041"/>
      <c r="D56" s="14"/>
      <c r="E56" s="17"/>
      <c r="F56" s="17"/>
      <c r="G56" s="17"/>
      <c r="H56" s="10"/>
      <c r="I56" s="17"/>
      <c r="J56" s="17"/>
      <c r="K56" s="17"/>
      <c r="L56" s="15"/>
    </row>
    <row r="57" spans="1:12" ht="15.75" customHeight="1">
      <c r="A57" s="3"/>
      <c r="B57" s="1054"/>
      <c r="C57" s="1042"/>
      <c r="D57" s="18" t="s">
        <v>127</v>
      </c>
      <c r="E57" s="17"/>
      <c r="F57" s="19">
        <v>10000</v>
      </c>
      <c r="G57" s="17"/>
      <c r="H57" s="11" t="s">
        <v>123</v>
      </c>
      <c r="I57" s="17"/>
      <c r="J57" s="20" t="s">
        <v>34</v>
      </c>
      <c r="K57" s="17"/>
      <c r="L57" s="21" t="s">
        <v>123</v>
      </c>
    </row>
    <row r="58" spans="1:12" ht="4.5" customHeight="1">
      <c r="A58" s="3"/>
      <c r="B58" s="1054"/>
      <c r="C58" s="1043"/>
      <c r="D58" s="8"/>
      <c r="E58" s="9"/>
      <c r="F58" s="9"/>
      <c r="G58" s="9"/>
      <c r="H58" s="7"/>
      <c r="I58" s="9"/>
      <c r="J58" s="9"/>
      <c r="K58" s="9"/>
      <c r="L58" s="22"/>
    </row>
    <row r="59" spans="1:12" ht="4.5" customHeight="1">
      <c r="A59" s="3"/>
      <c r="B59" s="1054"/>
      <c r="C59" s="1042"/>
      <c r="D59" s="14"/>
      <c r="E59" s="17"/>
      <c r="F59" s="17"/>
      <c r="G59" s="17"/>
      <c r="H59" s="12"/>
      <c r="I59" s="17"/>
      <c r="J59" s="17"/>
      <c r="K59" s="17"/>
      <c r="L59" s="15"/>
    </row>
    <row r="60" spans="1:12" ht="15.75" customHeight="1">
      <c r="A60" s="3"/>
      <c r="B60" s="1054"/>
      <c r="C60" s="1042"/>
      <c r="D60" s="18" t="s">
        <v>128</v>
      </c>
      <c r="E60" s="17"/>
      <c r="F60" s="19">
        <v>10000</v>
      </c>
      <c r="G60" s="17"/>
      <c r="H60" s="11" t="s">
        <v>123</v>
      </c>
      <c r="I60" s="17"/>
      <c r="J60" s="20" t="s">
        <v>34</v>
      </c>
      <c r="K60" s="17"/>
      <c r="L60" s="21" t="s">
        <v>123</v>
      </c>
    </row>
    <row r="61" spans="1:12" ht="4.5" customHeight="1">
      <c r="A61" s="3"/>
      <c r="B61" s="1054"/>
      <c r="C61" s="1043"/>
      <c r="D61" s="8"/>
      <c r="E61" s="9"/>
      <c r="F61" s="9"/>
      <c r="G61" s="9"/>
      <c r="H61" s="7"/>
      <c r="I61" s="9"/>
      <c r="J61" s="9"/>
      <c r="K61" s="9"/>
      <c r="L61" s="22"/>
    </row>
    <row r="62" spans="1:12" ht="4.5" customHeight="1">
      <c r="A62" s="3"/>
      <c r="B62" s="1054"/>
      <c r="C62" s="1042"/>
      <c r="D62" s="14"/>
      <c r="E62" s="17"/>
      <c r="F62" s="17"/>
      <c r="G62" s="17"/>
      <c r="H62" s="12"/>
      <c r="I62" s="17"/>
      <c r="J62" s="17"/>
      <c r="K62" s="17"/>
      <c r="L62" s="15"/>
    </row>
    <row r="63" spans="1:12" ht="15.75" customHeight="1">
      <c r="A63" s="3"/>
      <c r="B63" s="1054"/>
      <c r="C63" s="1042"/>
      <c r="D63" s="18" t="s">
        <v>129</v>
      </c>
      <c r="E63" s="17"/>
      <c r="F63" s="19">
        <v>10000</v>
      </c>
      <c r="G63" s="17"/>
      <c r="H63" s="11" t="s">
        <v>123</v>
      </c>
      <c r="I63" s="17"/>
      <c r="J63" s="20" t="s">
        <v>34</v>
      </c>
      <c r="K63" s="17"/>
      <c r="L63" s="21" t="s">
        <v>123</v>
      </c>
    </row>
    <row r="64" spans="1:12" ht="4.5" customHeight="1">
      <c r="A64" s="3"/>
      <c r="B64" s="1054"/>
      <c r="C64" s="1043"/>
      <c r="D64" s="8"/>
      <c r="E64" s="9"/>
      <c r="F64" s="9"/>
      <c r="G64" s="9"/>
      <c r="H64" s="7"/>
      <c r="I64" s="9"/>
      <c r="J64" s="9"/>
      <c r="K64" s="9"/>
      <c r="L64" s="22"/>
    </row>
    <row r="65" spans="1:12" ht="4.5" customHeight="1">
      <c r="A65" s="3"/>
      <c r="B65" s="1054"/>
      <c r="C65" s="1042"/>
      <c r="D65" s="14"/>
      <c r="E65" s="17"/>
      <c r="F65" s="17"/>
      <c r="G65" s="17"/>
      <c r="H65" s="12"/>
      <c r="I65" s="17"/>
      <c r="J65" s="17"/>
      <c r="K65" s="17"/>
      <c r="L65" s="15"/>
    </row>
    <row r="66" spans="1:12" ht="15.75" customHeight="1">
      <c r="A66" s="3"/>
      <c r="B66" s="1054"/>
      <c r="C66" s="1042"/>
      <c r="D66" s="18" t="s">
        <v>130</v>
      </c>
      <c r="E66" s="17"/>
      <c r="F66" s="19">
        <v>10000</v>
      </c>
      <c r="G66" s="17"/>
      <c r="H66" s="11" t="s">
        <v>123</v>
      </c>
      <c r="I66" s="17"/>
      <c r="J66" s="20" t="s">
        <v>34</v>
      </c>
      <c r="K66" s="17"/>
      <c r="L66" s="21" t="s">
        <v>123</v>
      </c>
    </row>
    <row r="67" spans="1:12" ht="4.5" customHeight="1">
      <c r="A67" s="3"/>
      <c r="B67" s="1054"/>
      <c r="C67" s="1043"/>
      <c r="D67" s="8"/>
      <c r="E67" s="9"/>
      <c r="F67" s="9"/>
      <c r="G67" s="9"/>
      <c r="H67" s="7"/>
      <c r="I67" s="9"/>
      <c r="J67" s="9"/>
      <c r="K67" s="9"/>
      <c r="L67" s="22"/>
    </row>
    <row r="68" spans="1:12" ht="4.5" customHeight="1">
      <c r="A68" s="3"/>
      <c r="B68" s="1054"/>
      <c r="C68" s="1042"/>
      <c r="D68" s="14"/>
      <c r="E68" s="17"/>
      <c r="F68" s="17"/>
      <c r="G68" s="17"/>
      <c r="H68" s="12"/>
      <c r="I68" s="17"/>
      <c r="J68" s="17"/>
      <c r="K68" s="17"/>
      <c r="L68" s="15"/>
    </row>
    <row r="69" spans="1:12" ht="15.75" customHeight="1">
      <c r="A69" s="3"/>
      <c r="B69" s="1054"/>
      <c r="C69" s="1042"/>
      <c r="D69" s="18" t="s">
        <v>131</v>
      </c>
      <c r="E69" s="17"/>
      <c r="F69" s="19">
        <v>10000</v>
      </c>
      <c r="G69" s="17"/>
      <c r="H69" s="11" t="s">
        <v>123</v>
      </c>
      <c r="I69" s="17"/>
      <c r="J69" s="20" t="s">
        <v>34</v>
      </c>
      <c r="K69" s="17"/>
      <c r="L69" s="21" t="s">
        <v>123</v>
      </c>
    </row>
    <row r="70" spans="1:12" ht="4.5" customHeight="1">
      <c r="A70" s="3"/>
      <c r="B70" s="1054"/>
      <c r="C70" s="1043"/>
      <c r="D70" s="8"/>
      <c r="E70" s="9"/>
      <c r="F70" s="9"/>
      <c r="G70" s="9"/>
      <c r="H70" s="7"/>
      <c r="I70" s="9"/>
      <c r="J70" s="9"/>
      <c r="K70" s="9"/>
      <c r="L70" s="22"/>
    </row>
    <row r="71" spans="1:12" ht="4.5" customHeight="1">
      <c r="A71" s="3"/>
      <c r="B71" s="1054"/>
      <c r="C71" s="1042"/>
      <c r="D71" s="14"/>
      <c r="E71" s="17"/>
      <c r="F71" s="17"/>
      <c r="G71" s="17"/>
      <c r="H71" s="12"/>
      <c r="I71" s="17"/>
      <c r="J71" s="17"/>
      <c r="K71" s="17"/>
      <c r="L71" s="15"/>
    </row>
    <row r="72" spans="1:12" ht="15.75" customHeight="1">
      <c r="A72" s="3"/>
      <c r="B72" s="1054"/>
      <c r="C72" s="1042"/>
      <c r="D72" s="18" t="s">
        <v>132</v>
      </c>
      <c r="E72" s="17"/>
      <c r="F72" s="17"/>
      <c r="G72" s="17"/>
      <c r="H72" s="12"/>
      <c r="I72" s="17"/>
      <c r="J72" s="17"/>
      <c r="K72" s="17"/>
      <c r="L72" s="15"/>
    </row>
    <row r="73" spans="1:12" ht="21.75" customHeight="1">
      <c r="A73" s="3"/>
      <c r="B73" s="1054"/>
      <c r="C73" s="13"/>
      <c r="D73" s="14"/>
      <c r="E73" s="14"/>
      <c r="F73" s="14"/>
      <c r="G73" s="14"/>
      <c r="H73" s="12"/>
      <c r="I73" s="14"/>
      <c r="J73" s="14"/>
      <c r="K73" s="14"/>
      <c r="L73" s="15"/>
    </row>
    <row r="74" spans="1:12" ht="4.5" customHeight="1" thickBot="1">
      <c r="A74" s="3"/>
      <c r="B74" s="1061"/>
      <c r="C74" s="26"/>
      <c r="D74" s="27"/>
      <c r="E74" s="27"/>
      <c r="F74" s="27"/>
      <c r="G74" s="27"/>
      <c r="H74" s="31"/>
      <c r="I74" s="32"/>
      <c r="J74" s="32"/>
      <c r="K74" s="32"/>
      <c r="L74" s="28"/>
    </row>
    <row r="75" spans="1:12" ht="15.75" customHeight="1">
      <c r="A75" s="3"/>
      <c r="B75" s="1065" t="s">
        <v>32</v>
      </c>
      <c r="C75" s="29"/>
      <c r="D75" s="29"/>
      <c r="E75" s="29"/>
      <c r="F75" s="29"/>
      <c r="G75" s="29"/>
      <c r="H75" s="29"/>
      <c r="I75" s="29"/>
      <c r="J75" s="29"/>
      <c r="K75" s="29"/>
      <c r="L75" s="30"/>
    </row>
    <row r="76" spans="1:12" ht="18" customHeight="1">
      <c r="A76" s="3"/>
      <c r="B76" s="1054"/>
      <c r="C76" s="6"/>
      <c r="D76" s="7"/>
      <c r="E76" s="1044" t="s">
        <v>120</v>
      </c>
      <c r="F76" s="1045"/>
      <c r="G76" s="1046"/>
      <c r="H76" s="5" t="s">
        <v>35</v>
      </c>
      <c r="I76" s="1044" t="s">
        <v>121</v>
      </c>
      <c r="J76" s="1045"/>
      <c r="K76" s="1046"/>
      <c r="L76" s="16" t="s">
        <v>35</v>
      </c>
    </row>
    <row r="77" spans="1:12" ht="4.5" customHeight="1">
      <c r="A77" s="3"/>
      <c r="B77" s="1054"/>
      <c r="C77" s="1041"/>
      <c r="D77" s="14"/>
      <c r="E77" s="17"/>
      <c r="F77" s="17"/>
      <c r="G77" s="17"/>
      <c r="H77" s="10"/>
      <c r="I77" s="17"/>
      <c r="J77" s="17"/>
      <c r="K77" s="17"/>
      <c r="L77" s="15"/>
    </row>
    <row r="78" spans="1:12" ht="15.75" customHeight="1">
      <c r="A78" s="3"/>
      <c r="B78" s="1054"/>
      <c r="C78" s="1042"/>
      <c r="D78" s="18" t="s">
        <v>127</v>
      </c>
      <c r="E78" s="17"/>
      <c r="F78" s="19">
        <v>10000</v>
      </c>
      <c r="G78" s="17"/>
      <c r="H78" s="11" t="s">
        <v>123</v>
      </c>
      <c r="I78" s="17"/>
      <c r="J78" s="20" t="s">
        <v>34</v>
      </c>
      <c r="K78" s="17"/>
      <c r="L78" s="21" t="s">
        <v>123</v>
      </c>
    </row>
    <row r="79" spans="1:12" ht="4.5" customHeight="1">
      <c r="A79" s="3"/>
      <c r="B79" s="1054"/>
      <c r="C79" s="1043"/>
      <c r="D79" s="8"/>
      <c r="E79" s="9"/>
      <c r="F79" s="9"/>
      <c r="G79" s="9"/>
      <c r="H79" s="7"/>
      <c r="I79" s="9"/>
      <c r="J79" s="9"/>
      <c r="K79" s="9"/>
      <c r="L79" s="22"/>
    </row>
    <row r="80" spans="1:12" ht="4.5" customHeight="1">
      <c r="A80" s="3"/>
      <c r="B80" s="1054"/>
      <c r="C80" s="1042"/>
      <c r="D80" s="14"/>
      <c r="E80" s="17"/>
      <c r="F80" s="17"/>
      <c r="G80" s="17"/>
      <c r="H80" s="12"/>
      <c r="I80" s="17"/>
      <c r="J80" s="17"/>
      <c r="K80" s="17"/>
      <c r="L80" s="15"/>
    </row>
    <row r="81" spans="1:12" ht="15.75" customHeight="1">
      <c r="A81" s="3"/>
      <c r="B81" s="1054"/>
      <c r="C81" s="1042"/>
      <c r="D81" s="18" t="s">
        <v>128</v>
      </c>
      <c r="E81" s="17"/>
      <c r="F81" s="19">
        <v>10000</v>
      </c>
      <c r="G81" s="17"/>
      <c r="H81" s="11" t="s">
        <v>123</v>
      </c>
      <c r="I81" s="17"/>
      <c r="J81" s="20" t="s">
        <v>34</v>
      </c>
      <c r="K81" s="17"/>
      <c r="L81" s="21" t="s">
        <v>123</v>
      </c>
    </row>
    <row r="82" spans="1:12" ht="4.5" customHeight="1">
      <c r="A82" s="3"/>
      <c r="B82" s="1054"/>
      <c r="C82" s="1043"/>
      <c r="D82" s="8"/>
      <c r="E82" s="9"/>
      <c r="F82" s="9"/>
      <c r="G82" s="9"/>
      <c r="H82" s="7"/>
      <c r="I82" s="9"/>
      <c r="J82" s="9"/>
      <c r="K82" s="9"/>
      <c r="L82" s="22"/>
    </row>
    <row r="83" spans="1:12" ht="4.5" customHeight="1">
      <c r="A83" s="3"/>
      <c r="B83" s="1054"/>
      <c r="C83" s="1042"/>
      <c r="D83" s="14"/>
      <c r="E83" s="17"/>
      <c r="F83" s="17"/>
      <c r="G83" s="17"/>
      <c r="H83" s="12"/>
      <c r="I83" s="17"/>
      <c r="J83" s="17"/>
      <c r="K83" s="17"/>
      <c r="L83" s="15"/>
    </row>
    <row r="84" spans="1:12" ht="15.75" customHeight="1">
      <c r="A84" s="3"/>
      <c r="B84" s="1054"/>
      <c r="C84" s="1042"/>
      <c r="D84" s="18" t="s">
        <v>129</v>
      </c>
      <c r="E84" s="17"/>
      <c r="F84" s="19">
        <v>10000</v>
      </c>
      <c r="G84" s="17"/>
      <c r="H84" s="11" t="s">
        <v>123</v>
      </c>
      <c r="I84" s="17"/>
      <c r="J84" s="20" t="s">
        <v>34</v>
      </c>
      <c r="K84" s="17"/>
      <c r="L84" s="21" t="s">
        <v>123</v>
      </c>
    </row>
    <row r="85" spans="1:12" ht="4.5" customHeight="1">
      <c r="A85" s="3"/>
      <c r="B85" s="1054"/>
      <c r="C85" s="1043"/>
      <c r="D85" s="8"/>
      <c r="E85" s="9"/>
      <c r="F85" s="9"/>
      <c r="G85" s="9"/>
      <c r="H85" s="7"/>
      <c r="I85" s="9"/>
      <c r="J85" s="9"/>
      <c r="K85" s="9"/>
      <c r="L85" s="22"/>
    </row>
    <row r="86" spans="1:12" ht="4.5" customHeight="1">
      <c r="A86" s="3"/>
      <c r="B86" s="1054"/>
      <c r="C86" s="1042"/>
      <c r="D86" s="14"/>
      <c r="E86" s="17"/>
      <c r="F86" s="17"/>
      <c r="G86" s="17"/>
      <c r="H86" s="12"/>
      <c r="I86" s="17"/>
      <c r="J86" s="17"/>
      <c r="K86" s="17"/>
      <c r="L86" s="15"/>
    </row>
    <row r="87" spans="1:12" ht="15.75" customHeight="1">
      <c r="A87" s="3"/>
      <c r="B87" s="1054"/>
      <c r="C87" s="1042"/>
      <c r="D87" s="18" t="s">
        <v>130</v>
      </c>
      <c r="E87" s="17"/>
      <c r="F87" s="19">
        <v>10000</v>
      </c>
      <c r="G87" s="17"/>
      <c r="H87" s="11" t="s">
        <v>123</v>
      </c>
      <c r="I87" s="17"/>
      <c r="J87" s="20" t="s">
        <v>34</v>
      </c>
      <c r="K87" s="17"/>
      <c r="L87" s="21" t="s">
        <v>123</v>
      </c>
    </row>
    <row r="88" spans="1:12" ht="4.5" customHeight="1">
      <c r="A88" s="3"/>
      <c r="B88" s="1054"/>
      <c r="C88" s="1043"/>
      <c r="D88" s="8"/>
      <c r="E88" s="9"/>
      <c r="F88" s="9"/>
      <c r="G88" s="9"/>
      <c r="H88" s="7"/>
      <c r="I88" s="9"/>
      <c r="J88" s="9"/>
      <c r="K88" s="9"/>
      <c r="L88" s="22"/>
    </row>
    <row r="89" spans="1:12" ht="4.5" customHeight="1">
      <c r="A89" s="3"/>
      <c r="B89" s="1054"/>
      <c r="C89" s="1042"/>
      <c r="D89" s="14"/>
      <c r="E89" s="17"/>
      <c r="F89" s="17"/>
      <c r="G89" s="17"/>
      <c r="H89" s="12"/>
      <c r="I89" s="17"/>
      <c r="J89" s="17"/>
      <c r="K89" s="17"/>
      <c r="L89" s="15"/>
    </row>
    <row r="90" spans="1:12" ht="15.75" customHeight="1">
      <c r="A90" s="3"/>
      <c r="B90" s="1054"/>
      <c r="C90" s="1042"/>
      <c r="D90" s="18" t="s">
        <v>131</v>
      </c>
      <c r="E90" s="17"/>
      <c r="F90" s="19">
        <v>10000</v>
      </c>
      <c r="G90" s="17"/>
      <c r="H90" s="11" t="s">
        <v>123</v>
      </c>
      <c r="I90" s="17"/>
      <c r="J90" s="20" t="s">
        <v>34</v>
      </c>
      <c r="K90" s="17"/>
      <c r="L90" s="21" t="s">
        <v>123</v>
      </c>
    </row>
    <row r="91" spans="1:12" ht="4.5" customHeight="1">
      <c r="A91" s="3"/>
      <c r="B91" s="1054"/>
      <c r="C91" s="1043"/>
      <c r="D91" s="8"/>
      <c r="E91" s="9"/>
      <c r="F91" s="9"/>
      <c r="G91" s="9"/>
      <c r="H91" s="7"/>
      <c r="I91" s="9"/>
      <c r="J91" s="9"/>
      <c r="K91" s="9"/>
      <c r="L91" s="22"/>
    </row>
    <row r="92" spans="1:12" ht="4.5" customHeight="1">
      <c r="A92" s="3"/>
      <c r="B92" s="1054"/>
      <c r="C92" s="1042"/>
      <c r="D92" s="14"/>
      <c r="E92" s="17"/>
      <c r="F92" s="17"/>
      <c r="G92" s="17"/>
      <c r="H92" s="12"/>
      <c r="I92" s="17"/>
      <c r="J92" s="17"/>
      <c r="K92" s="17"/>
      <c r="L92" s="15"/>
    </row>
    <row r="93" spans="1:12" ht="15.75" customHeight="1">
      <c r="A93" s="3"/>
      <c r="B93" s="1054"/>
      <c r="C93" s="1042"/>
      <c r="D93" s="18" t="s">
        <v>132</v>
      </c>
      <c r="E93" s="17"/>
      <c r="F93" s="17"/>
      <c r="G93" s="17"/>
      <c r="H93" s="12"/>
      <c r="I93" s="17"/>
      <c r="J93" s="17"/>
      <c r="K93" s="17"/>
      <c r="L93" s="15"/>
    </row>
    <row r="94" spans="1:12" ht="21.75" customHeight="1">
      <c r="A94" s="3"/>
      <c r="B94" s="1054"/>
      <c r="C94" s="13"/>
      <c r="D94" s="14"/>
      <c r="E94" s="14"/>
      <c r="F94" s="14"/>
      <c r="G94" s="14"/>
      <c r="H94" s="12"/>
      <c r="I94" s="14"/>
      <c r="J94" s="14"/>
      <c r="K94" s="14"/>
      <c r="L94" s="15"/>
    </row>
    <row r="95" spans="1:12" ht="4.5" customHeight="1" thickBot="1">
      <c r="A95" s="3"/>
      <c r="B95" s="1061"/>
      <c r="C95" s="26"/>
      <c r="D95" s="32"/>
      <c r="E95" s="32"/>
      <c r="F95" s="32"/>
      <c r="G95" s="32"/>
      <c r="H95" s="31"/>
      <c r="I95" s="32"/>
      <c r="J95" s="32"/>
      <c r="K95" s="32"/>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047" t="s">
        <v>133</v>
      </c>
      <c r="C98" s="1048"/>
      <c r="D98" s="1048"/>
      <c r="E98" s="1048"/>
      <c r="F98" s="1048"/>
      <c r="G98" s="1048"/>
      <c r="H98" s="1048"/>
      <c r="I98" s="1048"/>
      <c r="J98" s="1048"/>
      <c r="K98" s="1048"/>
      <c r="L98" s="1049"/>
    </row>
    <row r="99" spans="1:12" ht="27.75" customHeight="1">
      <c r="A99" s="3"/>
      <c r="B99" s="1050"/>
      <c r="C99" s="1051"/>
      <c r="D99" s="1051"/>
      <c r="E99" s="1051"/>
      <c r="F99" s="1051"/>
      <c r="G99" s="1051"/>
      <c r="H99" s="1051"/>
      <c r="I99" s="1051"/>
      <c r="J99" s="1051"/>
      <c r="K99" s="1051"/>
      <c r="L99" s="1052"/>
    </row>
    <row r="100" spans="1:12" ht="21.75" customHeight="1">
      <c r="A100" s="3"/>
      <c r="B100" s="1053" t="s">
        <v>33</v>
      </c>
      <c r="C100" s="14"/>
      <c r="D100" s="14"/>
      <c r="E100" s="14"/>
      <c r="F100" s="14"/>
      <c r="G100" s="14"/>
      <c r="H100" s="14"/>
      <c r="I100" s="14"/>
      <c r="J100" s="14"/>
      <c r="K100" s="14"/>
      <c r="L100" s="15"/>
    </row>
    <row r="101" spans="1:12" ht="18" customHeight="1">
      <c r="A101" s="3"/>
      <c r="B101" s="1054"/>
      <c r="C101" s="6"/>
      <c r="D101" s="7"/>
      <c r="E101" s="1044" t="s">
        <v>120</v>
      </c>
      <c r="F101" s="1045"/>
      <c r="G101" s="1046"/>
      <c r="H101" s="5" t="s">
        <v>35</v>
      </c>
      <c r="I101" s="1044" t="s">
        <v>121</v>
      </c>
      <c r="J101" s="1045"/>
      <c r="K101" s="1046"/>
      <c r="L101" s="16" t="s">
        <v>35</v>
      </c>
    </row>
    <row r="102" spans="1:12" ht="4.5" customHeight="1">
      <c r="A102" s="3"/>
      <c r="B102" s="1054"/>
      <c r="C102" s="1041"/>
      <c r="D102" s="14"/>
      <c r="E102" s="17"/>
      <c r="F102" s="17"/>
      <c r="G102" s="17"/>
      <c r="H102" s="10"/>
      <c r="I102" s="17"/>
      <c r="J102" s="17"/>
      <c r="K102" s="17"/>
      <c r="L102" s="15"/>
    </row>
    <row r="103" spans="1:12" ht="15.75" customHeight="1">
      <c r="A103" s="3"/>
      <c r="B103" s="1054"/>
      <c r="C103" s="1042"/>
      <c r="D103" s="18" t="s">
        <v>134</v>
      </c>
      <c r="E103" s="17"/>
      <c r="F103" s="19">
        <v>10000</v>
      </c>
      <c r="G103" s="17"/>
      <c r="H103" s="11" t="s">
        <v>123</v>
      </c>
      <c r="I103" s="17"/>
      <c r="J103" s="20" t="s">
        <v>34</v>
      </c>
      <c r="K103" s="17"/>
      <c r="L103" s="21" t="s">
        <v>123</v>
      </c>
    </row>
    <row r="104" spans="1:12" ht="4.5" customHeight="1">
      <c r="A104" s="3"/>
      <c r="B104" s="1054"/>
      <c r="C104" s="1043"/>
      <c r="D104" s="8"/>
      <c r="E104" s="9"/>
      <c r="F104" s="9"/>
      <c r="G104" s="9"/>
      <c r="H104" s="7"/>
      <c r="I104" s="9"/>
      <c r="J104" s="9"/>
      <c r="K104" s="9"/>
      <c r="L104" s="22"/>
    </row>
    <row r="105" spans="1:12" ht="4.5" customHeight="1">
      <c r="A105" s="3"/>
      <c r="B105" s="1054"/>
      <c r="C105" s="1042"/>
      <c r="D105" s="14"/>
      <c r="E105" s="17"/>
      <c r="F105" s="17"/>
      <c r="G105" s="17"/>
      <c r="H105" s="12"/>
      <c r="I105" s="17"/>
      <c r="J105" s="17"/>
      <c r="K105" s="17"/>
      <c r="L105" s="15"/>
    </row>
    <row r="106" spans="1:12" ht="15.75" customHeight="1">
      <c r="A106" s="3"/>
      <c r="B106" s="1054"/>
      <c r="C106" s="1042"/>
      <c r="D106" s="18" t="s">
        <v>135</v>
      </c>
      <c r="E106" s="17"/>
      <c r="F106" s="19">
        <v>10000</v>
      </c>
      <c r="G106" s="17"/>
      <c r="H106" s="11" t="s">
        <v>123</v>
      </c>
      <c r="I106" s="17"/>
      <c r="J106" s="20" t="s">
        <v>34</v>
      </c>
      <c r="K106" s="17"/>
      <c r="L106" s="21" t="s">
        <v>123</v>
      </c>
    </row>
    <row r="107" spans="1:12" ht="4.5" customHeight="1">
      <c r="A107" s="3"/>
      <c r="B107" s="1055"/>
      <c r="C107" s="1043"/>
      <c r="D107" s="8"/>
      <c r="E107" s="9"/>
      <c r="F107" s="9"/>
      <c r="G107" s="9"/>
      <c r="H107" s="7"/>
      <c r="I107" s="9"/>
      <c r="J107" s="9"/>
      <c r="K107" s="9"/>
      <c r="L107" s="22"/>
    </row>
    <row r="108" spans="1:12" ht="21.75" customHeight="1">
      <c r="A108" s="3"/>
      <c r="B108" s="1053" t="s">
        <v>32</v>
      </c>
      <c r="C108" s="14"/>
      <c r="D108" s="14"/>
      <c r="E108" s="14"/>
      <c r="F108" s="14"/>
      <c r="G108" s="14"/>
      <c r="H108" s="14"/>
      <c r="I108" s="14"/>
      <c r="J108" s="14"/>
      <c r="K108" s="14"/>
      <c r="L108" s="15"/>
    </row>
    <row r="109" spans="1:12" ht="18" customHeight="1">
      <c r="A109" s="3"/>
      <c r="B109" s="1054"/>
      <c r="C109" s="6"/>
      <c r="D109" s="7"/>
      <c r="E109" s="1044" t="s">
        <v>120</v>
      </c>
      <c r="F109" s="1045"/>
      <c r="G109" s="1046"/>
      <c r="H109" s="5" t="s">
        <v>35</v>
      </c>
      <c r="I109" s="1044" t="s">
        <v>121</v>
      </c>
      <c r="J109" s="1045"/>
      <c r="K109" s="1046"/>
      <c r="L109" s="16" t="s">
        <v>35</v>
      </c>
    </row>
    <row r="110" spans="1:12" ht="4.5" customHeight="1">
      <c r="A110" s="3"/>
      <c r="B110" s="1054"/>
      <c r="C110" s="1041"/>
      <c r="D110" s="14"/>
      <c r="E110" s="17"/>
      <c r="F110" s="17"/>
      <c r="G110" s="17"/>
      <c r="H110" s="10"/>
      <c r="I110" s="17"/>
      <c r="J110" s="17"/>
      <c r="K110" s="17"/>
      <c r="L110" s="15"/>
    </row>
    <row r="111" spans="1:12" ht="15.75" customHeight="1">
      <c r="A111" s="3"/>
      <c r="B111" s="1054"/>
      <c r="C111" s="1042"/>
      <c r="D111" s="18" t="s">
        <v>134</v>
      </c>
      <c r="E111" s="17"/>
      <c r="F111" s="19">
        <v>10000</v>
      </c>
      <c r="G111" s="17"/>
      <c r="H111" s="11" t="s">
        <v>123</v>
      </c>
      <c r="I111" s="17"/>
      <c r="J111" s="20" t="s">
        <v>34</v>
      </c>
      <c r="K111" s="17"/>
      <c r="L111" s="21" t="s">
        <v>123</v>
      </c>
    </row>
    <row r="112" spans="1:12" ht="4.5" customHeight="1">
      <c r="A112" s="3"/>
      <c r="B112" s="1054"/>
      <c r="C112" s="1043"/>
      <c r="D112" s="8"/>
      <c r="E112" s="9"/>
      <c r="F112" s="9"/>
      <c r="G112" s="9"/>
      <c r="H112" s="7"/>
      <c r="I112" s="9"/>
      <c r="J112" s="9"/>
      <c r="K112" s="9"/>
      <c r="L112" s="22"/>
    </row>
    <row r="113" spans="1:12" ht="4.5" customHeight="1">
      <c r="A113" s="3"/>
      <c r="B113" s="1054"/>
      <c r="C113" s="1042"/>
      <c r="D113" s="14"/>
      <c r="E113" s="17"/>
      <c r="F113" s="17"/>
      <c r="G113" s="17"/>
      <c r="H113" s="12"/>
      <c r="I113" s="17"/>
      <c r="J113" s="17"/>
      <c r="K113" s="17"/>
      <c r="L113" s="15"/>
    </row>
    <row r="114" spans="1:12" ht="15.75" customHeight="1">
      <c r="A114" s="3"/>
      <c r="B114" s="1054"/>
      <c r="C114" s="1042"/>
      <c r="D114" s="18" t="s">
        <v>135</v>
      </c>
      <c r="E114" s="17"/>
      <c r="F114" s="19">
        <v>10000</v>
      </c>
      <c r="G114" s="17"/>
      <c r="H114" s="11" t="s">
        <v>123</v>
      </c>
      <c r="I114" s="17"/>
      <c r="J114" s="20" t="s">
        <v>34</v>
      </c>
      <c r="K114" s="17"/>
      <c r="L114" s="21" t="s">
        <v>123</v>
      </c>
    </row>
    <row r="115" spans="1:12" ht="4.5" customHeight="1" thickBot="1">
      <c r="A115" s="3"/>
      <c r="B115" s="1061"/>
      <c r="C115" s="1060"/>
      <c r="D115" s="27"/>
      <c r="E115" s="33"/>
      <c r="F115" s="33"/>
      <c r="G115" s="33"/>
      <c r="H115" s="31"/>
      <c r="I115" s="33"/>
      <c r="J115" s="33"/>
      <c r="K115" s="33"/>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062" t="s">
        <v>136</v>
      </c>
      <c r="C118" s="1063"/>
      <c r="D118" s="1063"/>
      <c r="E118" s="1063"/>
      <c r="F118" s="1063"/>
      <c r="G118" s="1063"/>
      <c r="H118" s="1063"/>
      <c r="I118" s="1063"/>
      <c r="J118" s="1063"/>
      <c r="K118" s="1063"/>
      <c r="L118" s="1064"/>
    </row>
    <row r="119" spans="1:12" ht="18" customHeight="1">
      <c r="A119" s="3"/>
      <c r="B119" s="1056"/>
      <c r="C119" s="14"/>
      <c r="D119" s="14"/>
      <c r="E119" s="14"/>
      <c r="F119" s="14"/>
      <c r="G119" s="14"/>
      <c r="H119" s="14"/>
      <c r="I119" s="14"/>
      <c r="J119" s="14"/>
      <c r="K119" s="14"/>
      <c r="L119" s="12"/>
    </row>
    <row r="120" spans="1:12" ht="16.5" customHeight="1">
      <c r="A120" s="3"/>
      <c r="B120" s="1056"/>
      <c r="C120" s="6"/>
      <c r="D120" s="7"/>
      <c r="E120" s="1044" t="s">
        <v>121</v>
      </c>
      <c r="F120" s="1045"/>
      <c r="G120" s="1046"/>
      <c r="H120" s="1044" t="s">
        <v>35</v>
      </c>
      <c r="I120" s="1045"/>
      <c r="J120" s="1045"/>
      <c r="K120" s="1045"/>
      <c r="L120" s="1046"/>
    </row>
    <row r="121" spans="1:12" ht="4.5" customHeight="1">
      <c r="A121" s="3"/>
      <c r="B121" s="1056"/>
      <c r="C121" s="1041"/>
      <c r="D121" s="14"/>
      <c r="E121" s="17"/>
      <c r="F121" s="17"/>
      <c r="G121" s="17"/>
      <c r="H121" s="14"/>
      <c r="I121" s="14"/>
      <c r="J121" s="14"/>
      <c r="K121" s="14"/>
      <c r="L121" s="12"/>
    </row>
    <row r="122" spans="1:12" ht="15.75" customHeight="1">
      <c r="A122" s="3"/>
      <c r="B122" s="1056"/>
      <c r="C122" s="1042"/>
      <c r="D122" s="18" t="s">
        <v>122</v>
      </c>
      <c r="E122" s="17"/>
      <c r="F122" s="20" t="s">
        <v>34</v>
      </c>
      <c r="G122" s="17"/>
      <c r="H122" s="1058" t="s">
        <v>123</v>
      </c>
      <c r="I122" s="1058"/>
      <c r="J122" s="1058"/>
      <c r="K122" s="1058"/>
      <c r="L122" s="1059"/>
    </row>
    <row r="123" spans="1:12" ht="4.5" customHeight="1">
      <c r="A123" s="3"/>
      <c r="B123" s="1056"/>
      <c r="C123" s="1043"/>
      <c r="D123" s="8"/>
      <c r="E123" s="9"/>
      <c r="F123" s="9"/>
      <c r="G123" s="9"/>
      <c r="H123" s="8"/>
      <c r="I123" s="8"/>
      <c r="J123" s="8"/>
      <c r="K123" s="8"/>
      <c r="L123" s="7"/>
    </row>
    <row r="124" spans="1:12" ht="4.5" customHeight="1">
      <c r="A124" s="3"/>
      <c r="B124" s="1056"/>
      <c r="C124" s="1042"/>
      <c r="D124" s="14"/>
      <c r="E124" s="17"/>
      <c r="F124" s="17"/>
      <c r="G124" s="17"/>
      <c r="H124" s="14"/>
      <c r="I124" s="14"/>
      <c r="J124" s="14"/>
      <c r="K124" s="14"/>
      <c r="L124" s="12"/>
    </row>
    <row r="125" spans="1:12" ht="15.75" customHeight="1">
      <c r="A125" s="3"/>
      <c r="B125" s="1056"/>
      <c r="C125" s="1042"/>
      <c r="D125" s="18" t="s">
        <v>137</v>
      </c>
      <c r="E125" s="17"/>
      <c r="F125" s="17"/>
      <c r="G125" s="17"/>
      <c r="H125" s="14"/>
      <c r="I125" s="14"/>
      <c r="J125" s="14"/>
      <c r="K125" s="14"/>
      <c r="L125" s="12"/>
    </row>
    <row r="126" spans="1:12" ht="21.75" customHeight="1">
      <c r="A126" s="3"/>
      <c r="B126" s="1056"/>
      <c r="C126" s="13"/>
      <c r="D126" s="14"/>
      <c r="E126" s="14"/>
      <c r="F126" s="14"/>
      <c r="G126" s="14"/>
      <c r="H126" s="14"/>
      <c r="I126" s="14"/>
      <c r="J126" s="14"/>
      <c r="K126" s="14"/>
      <c r="L126" s="12"/>
    </row>
    <row r="127" spans="1:12" ht="4.5" customHeight="1">
      <c r="A127" s="3"/>
      <c r="B127" s="1057"/>
      <c r="C127" s="34"/>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3"/>
  <customProperties>
    <customPr name="EpmWorksheetKeyString_GUID" r:id="rId4"/>
  </customProperties>
  <drawing r:id="rId2"/>
  <legacyDrawing r:id="rId1"/>
</worksheet>
</file>

<file path=xl/worksheets/sheet4.xml><?xml version="1.0" encoding="utf-8"?>
<worksheet xmlns="http://schemas.openxmlformats.org/spreadsheetml/2006/main" xmlns:r="http://schemas.openxmlformats.org/officeDocument/2006/relationships">
  <sheetPr codeName="Sheet7">
    <tabColor rgb="FFFFFF00"/>
    <pageSetUpPr fitToPage="1"/>
  </sheetPr>
  <dimension ref="A1:AB94"/>
  <sheetViews>
    <sheetView showGridLines="0" view="pageBreakPreview" zoomScaleNormal="60" zoomScaleSheetLayoutView="100" zoomScalePageLayoutView="0" workbookViewId="0" topLeftCell="A1">
      <selection activeCell="A31" sqref="A31:IV31"/>
    </sheetView>
  </sheetViews>
  <sheetFormatPr defaultColWidth="8.8515625" defaultRowHeight="12.75"/>
  <cols>
    <col min="1" max="1" width="115.8515625" style="51" customWidth="1"/>
    <col min="2" max="2" width="14.57421875" style="51" customWidth="1"/>
    <col min="3" max="3" width="1.8515625" style="48" customWidth="1"/>
    <col min="4" max="4" width="13.421875" style="51" customWidth="1"/>
    <col min="5" max="5" width="1.8515625" style="48" customWidth="1"/>
    <col min="6" max="9" width="13.421875" style="51" customWidth="1"/>
    <col min="10" max="10" width="2.421875" style="51" customWidth="1"/>
    <col min="11" max="12" width="14.421875" style="51" customWidth="1"/>
    <col min="13" max="13" width="16.7109375" style="51" customWidth="1"/>
    <col min="14" max="14" width="16.7109375" style="51" bestFit="1" customWidth="1"/>
    <col min="15" max="19" width="9.7109375" style="51" customWidth="1"/>
    <col min="20" max="20" width="6.7109375" style="51" customWidth="1"/>
    <col min="21" max="16384" width="8.8515625" style="51" customWidth="1"/>
  </cols>
  <sheetData>
    <row r="1" spans="1:28" s="82" customFormat="1" ht="20.25">
      <c r="A1" s="103"/>
      <c r="B1" s="214"/>
      <c r="C1" s="213"/>
      <c r="D1" s="214"/>
      <c r="E1" s="215"/>
      <c r="F1" s="214"/>
      <c r="G1" s="214"/>
      <c r="H1" s="214"/>
      <c r="I1" s="216" t="s">
        <v>30</v>
      </c>
      <c r="J1" s="103"/>
      <c r="K1" s="103"/>
      <c r="L1" s="103"/>
      <c r="M1" s="114"/>
      <c r="N1" s="105"/>
      <c r="O1" s="114"/>
      <c r="P1" s="114"/>
      <c r="Q1" s="217"/>
      <c r="R1" s="109"/>
      <c r="S1" s="109"/>
      <c r="T1" s="109"/>
      <c r="U1" s="109"/>
      <c r="V1" s="109"/>
      <c r="W1" s="109"/>
      <c r="X1" s="109"/>
      <c r="Y1" s="109"/>
      <c r="Z1" s="109"/>
      <c r="AA1" s="109"/>
      <c r="AB1" s="111"/>
    </row>
    <row r="2" spans="1:28" ht="18" customHeight="1">
      <c r="A2" s="103"/>
      <c r="B2" s="214"/>
      <c r="C2" s="213"/>
      <c r="D2" s="214"/>
      <c r="E2" s="215"/>
      <c r="F2" s="214"/>
      <c r="G2" s="214"/>
      <c r="H2" s="214"/>
      <c r="I2" s="218" t="s">
        <v>112</v>
      </c>
      <c r="J2" s="103"/>
      <c r="K2" s="103"/>
      <c r="L2" s="103"/>
      <c r="M2" s="114"/>
      <c r="N2" s="105"/>
      <c r="O2" s="114"/>
      <c r="P2" s="114"/>
      <c r="Q2" s="217"/>
      <c r="R2" s="109"/>
      <c r="S2" s="109"/>
      <c r="T2" s="109"/>
      <c r="U2" s="109"/>
      <c r="V2" s="109"/>
      <c r="W2" s="109"/>
      <c r="X2" s="109"/>
      <c r="Y2" s="109"/>
      <c r="Z2" s="109"/>
      <c r="AA2" s="109"/>
      <c r="AB2" s="111"/>
    </row>
    <row r="3" spans="1:28" ht="23.25" customHeight="1">
      <c r="A3" s="103"/>
      <c r="B3" s="214"/>
      <c r="C3" s="213"/>
      <c r="D3" s="214"/>
      <c r="E3" s="215"/>
      <c r="F3" s="214"/>
      <c r="G3" s="214"/>
      <c r="H3" s="214"/>
      <c r="I3" s="103"/>
      <c r="J3" s="103"/>
      <c r="K3" s="103"/>
      <c r="L3" s="103"/>
      <c r="M3" s="114"/>
      <c r="N3" s="105"/>
      <c r="O3" s="114"/>
      <c r="P3" s="114"/>
      <c r="Q3" s="217"/>
      <c r="R3" s="104"/>
      <c r="S3" s="109"/>
      <c r="T3" s="109"/>
      <c r="U3" s="109"/>
      <c r="V3" s="109"/>
      <c r="W3" s="109"/>
      <c r="X3" s="109"/>
      <c r="Y3" s="109"/>
      <c r="Z3" s="109"/>
      <c r="AA3" s="109"/>
      <c r="AB3" s="111"/>
    </row>
    <row r="4" spans="1:28" ht="15" customHeight="1">
      <c r="A4" s="103"/>
      <c r="B4" s="214"/>
      <c r="C4" s="213"/>
      <c r="D4" s="214"/>
      <c r="E4" s="215"/>
      <c r="F4" s="214"/>
      <c r="G4" s="214"/>
      <c r="H4" s="214"/>
      <c r="I4" s="103"/>
      <c r="J4" s="103"/>
      <c r="K4" s="103"/>
      <c r="L4" s="103"/>
      <c r="M4" s="114"/>
      <c r="N4" s="105"/>
      <c r="O4" s="114"/>
      <c r="P4" s="114"/>
      <c r="Q4" s="217"/>
      <c r="R4" s="104"/>
      <c r="S4" s="109"/>
      <c r="T4" s="109"/>
      <c r="U4" s="109"/>
      <c r="V4" s="109"/>
      <c r="W4" s="109"/>
      <c r="X4" s="109"/>
      <c r="Y4" s="109"/>
      <c r="Z4" s="109"/>
      <c r="AA4" s="109"/>
      <c r="AB4" s="111"/>
    </row>
    <row r="5" spans="1:28" ht="15" customHeight="1">
      <c r="A5" s="109"/>
      <c r="B5" s="209"/>
      <c r="C5" s="132"/>
      <c r="D5" s="118" t="s">
        <v>158</v>
      </c>
      <c r="E5" s="132"/>
      <c r="F5" s="109"/>
      <c r="G5" s="109"/>
      <c r="H5" s="109"/>
      <c r="I5" s="109"/>
      <c r="J5" s="132"/>
      <c r="K5" s="220"/>
      <c r="L5" s="220"/>
      <c r="M5" s="109"/>
      <c r="N5" s="132"/>
      <c r="O5" s="109"/>
      <c r="P5" s="109"/>
      <c r="Q5" s="109"/>
      <c r="R5" s="109"/>
      <c r="S5" s="109"/>
      <c r="T5" s="221"/>
      <c r="U5" s="109"/>
      <c r="V5" s="109"/>
      <c r="W5" s="109"/>
      <c r="X5" s="109"/>
      <c r="Y5" s="109"/>
      <c r="Z5" s="109"/>
      <c r="AA5" s="109"/>
      <c r="AB5" s="109"/>
    </row>
    <row r="6" spans="1:28" ht="17.25" customHeight="1" thickBot="1">
      <c r="A6" s="120" t="s">
        <v>159</v>
      </c>
      <c r="B6" s="223" t="s">
        <v>224</v>
      </c>
      <c r="C6" s="224"/>
      <c r="D6" s="222">
        <v>2018</v>
      </c>
      <c r="E6" s="225"/>
      <c r="F6" s="222" t="s">
        <v>208</v>
      </c>
      <c r="G6" s="222" t="s">
        <v>207</v>
      </c>
      <c r="H6" s="222" t="s">
        <v>206</v>
      </c>
      <c r="I6" s="222" t="s">
        <v>205</v>
      </c>
      <c r="J6" s="132"/>
      <c r="K6" s="220"/>
      <c r="L6" s="220"/>
      <c r="M6" s="220"/>
      <c r="N6" s="132"/>
      <c r="O6" s="109"/>
      <c r="P6" s="109"/>
      <c r="Q6" s="109"/>
      <c r="R6" s="109"/>
      <c r="S6" s="109"/>
      <c r="T6" s="221"/>
      <c r="U6" s="109"/>
      <c r="V6" s="109"/>
      <c r="W6" s="109"/>
      <c r="X6" s="109"/>
      <c r="Y6" s="109"/>
      <c r="Z6" s="109"/>
      <c r="AA6" s="109"/>
      <c r="AB6" s="109"/>
    </row>
    <row r="7" spans="1:28" ht="21" customHeight="1">
      <c r="A7" s="110" t="s">
        <v>200</v>
      </c>
      <c r="B7" s="228"/>
      <c r="C7" s="228"/>
      <c r="D7" s="227"/>
      <c r="E7" s="227"/>
      <c r="F7" s="227"/>
      <c r="G7" s="227"/>
      <c r="H7" s="227"/>
      <c r="I7" s="229"/>
      <c r="J7" s="230"/>
      <c r="K7" s="230"/>
      <c r="L7" s="230"/>
      <c r="M7" s="129"/>
      <c r="N7" s="129"/>
      <c r="O7" s="109"/>
      <c r="P7" s="109"/>
      <c r="Q7" s="109"/>
      <c r="R7" s="109"/>
      <c r="S7" s="109"/>
      <c r="T7" s="231"/>
      <c r="U7" s="109"/>
      <c r="V7" s="109"/>
      <c r="W7" s="109"/>
      <c r="X7" s="109"/>
      <c r="Y7" s="109"/>
      <c r="Z7" s="109"/>
      <c r="AA7" s="109"/>
      <c r="AB7" s="109"/>
    </row>
    <row r="8" spans="1:28" ht="16.5">
      <c r="A8" s="132" t="s">
        <v>191</v>
      </c>
      <c r="B8" s="232">
        <v>5045</v>
      </c>
      <c r="C8" s="227"/>
      <c r="D8" s="229">
        <v>20441</v>
      </c>
      <c r="E8" s="227"/>
      <c r="F8" s="229">
        <v>5231</v>
      </c>
      <c r="G8" s="229">
        <v>5117</v>
      </c>
      <c r="H8" s="229">
        <v>5129</v>
      </c>
      <c r="I8" s="229">
        <v>4964</v>
      </c>
      <c r="J8" s="230"/>
      <c r="K8" s="234"/>
      <c r="L8" s="234"/>
      <c r="M8" s="234"/>
      <c r="N8" s="129"/>
      <c r="O8" s="109"/>
      <c r="P8" s="109"/>
      <c r="Q8" s="109"/>
      <c r="R8" s="109"/>
      <c r="S8" s="109"/>
      <c r="T8" s="231"/>
      <c r="U8" s="109"/>
      <c r="V8" s="109"/>
      <c r="W8" s="109"/>
      <c r="X8" s="109"/>
      <c r="Y8" s="109"/>
      <c r="Z8" s="109"/>
      <c r="AA8" s="109"/>
      <c r="AB8" s="109"/>
    </row>
    <row r="9" spans="1:28" ht="16.5">
      <c r="A9" s="132" t="s">
        <v>192</v>
      </c>
      <c r="B9" s="235">
        <v>689</v>
      </c>
      <c r="C9" s="227"/>
      <c r="D9" s="236">
        <v>3027</v>
      </c>
      <c r="E9" s="227"/>
      <c r="F9" s="236">
        <v>984</v>
      </c>
      <c r="G9" s="236">
        <v>760</v>
      </c>
      <c r="H9" s="236">
        <v>657</v>
      </c>
      <c r="I9" s="236">
        <v>626</v>
      </c>
      <c r="J9" s="230"/>
      <c r="K9" s="234"/>
      <c r="L9" s="234"/>
      <c r="M9" s="234"/>
      <c r="N9" s="129"/>
      <c r="O9" s="109"/>
      <c r="P9" s="109"/>
      <c r="Q9" s="109"/>
      <c r="R9" s="109"/>
      <c r="S9" s="109"/>
      <c r="T9" s="231"/>
      <c r="U9" s="109"/>
      <c r="V9" s="109"/>
      <c r="W9" s="109"/>
      <c r="X9" s="109"/>
      <c r="Y9" s="109"/>
      <c r="Z9" s="109"/>
      <c r="AA9" s="109"/>
      <c r="AB9" s="109"/>
    </row>
    <row r="10" spans="1:28" ht="16.5">
      <c r="A10" s="110" t="s">
        <v>185</v>
      </c>
      <c r="B10" s="232">
        <v>5734</v>
      </c>
      <c r="C10" s="228"/>
      <c r="D10" s="229">
        <v>23468</v>
      </c>
      <c r="E10" s="227"/>
      <c r="F10" s="229">
        <v>6215</v>
      </c>
      <c r="G10" s="229">
        <v>5877</v>
      </c>
      <c r="H10" s="229">
        <v>5786</v>
      </c>
      <c r="I10" s="229">
        <v>5590</v>
      </c>
      <c r="J10" s="230"/>
      <c r="K10" s="234"/>
      <c r="L10" s="234"/>
      <c r="M10" s="234"/>
      <c r="N10" s="129"/>
      <c r="O10" s="109"/>
      <c r="P10" s="109"/>
      <c r="Q10" s="109"/>
      <c r="R10" s="109"/>
      <c r="S10" s="109"/>
      <c r="T10" s="231"/>
      <c r="U10" s="109"/>
      <c r="V10" s="109"/>
      <c r="W10" s="109"/>
      <c r="X10" s="109"/>
      <c r="Y10" s="109"/>
      <c r="Z10" s="109"/>
      <c r="AA10" s="109"/>
      <c r="AB10" s="109"/>
    </row>
    <row r="11" spans="1:28" ht="17.25" customHeight="1">
      <c r="A11" s="132" t="s">
        <v>219</v>
      </c>
      <c r="B11" s="232">
        <v>-3256</v>
      </c>
      <c r="C11" s="227"/>
      <c r="D11" s="229">
        <v>-13667</v>
      </c>
      <c r="E11" s="227"/>
      <c r="F11" s="229">
        <v>-3756</v>
      </c>
      <c r="G11" s="229">
        <v>-3355</v>
      </c>
      <c r="H11" s="229">
        <v>-3293</v>
      </c>
      <c r="I11" s="229">
        <v>-3263</v>
      </c>
      <c r="J11" s="230"/>
      <c r="K11" s="234"/>
      <c r="L11" s="234"/>
      <c r="M11" s="234"/>
      <c r="N11" s="234"/>
      <c r="O11" s="109"/>
      <c r="P11" s="109"/>
      <c r="Q11" s="109"/>
      <c r="R11" s="109"/>
      <c r="S11" s="109"/>
      <c r="T11" s="231"/>
      <c r="U11" s="109"/>
      <c r="V11" s="109"/>
      <c r="W11" s="109"/>
      <c r="X11" s="109"/>
      <c r="Y11" s="109"/>
      <c r="Z11" s="109"/>
      <c r="AA11" s="109"/>
      <c r="AB11" s="109"/>
    </row>
    <row r="12" spans="1:28" ht="15" customHeight="1">
      <c r="A12" s="132" t="s">
        <v>111</v>
      </c>
      <c r="B12" s="232">
        <v>-69</v>
      </c>
      <c r="C12" s="227"/>
      <c r="D12" s="229">
        <v>-266</v>
      </c>
      <c r="E12" s="227"/>
      <c r="F12" s="236">
        <v>-65</v>
      </c>
      <c r="G12" s="236">
        <v>-65</v>
      </c>
      <c r="H12" s="236">
        <v>-63</v>
      </c>
      <c r="I12" s="236">
        <v>-73</v>
      </c>
      <c r="J12" s="132"/>
      <c r="K12" s="234"/>
      <c r="L12" s="234"/>
      <c r="M12" s="234"/>
      <c r="N12" s="234"/>
      <c r="O12" s="109"/>
      <c r="P12" s="109"/>
      <c r="Q12" s="109"/>
      <c r="R12" s="109"/>
      <c r="S12" s="109"/>
      <c r="T12" s="231"/>
      <c r="U12" s="109"/>
      <c r="V12" s="109"/>
      <c r="W12" s="109"/>
      <c r="X12" s="109"/>
      <c r="Y12" s="109"/>
      <c r="Z12" s="109"/>
      <c r="AA12" s="109"/>
      <c r="AB12" s="109"/>
    </row>
    <row r="13" spans="1:28" ht="16.5">
      <c r="A13" s="110" t="s">
        <v>148</v>
      </c>
      <c r="B13" s="237">
        <v>2409</v>
      </c>
      <c r="C13" s="228"/>
      <c r="D13" s="238">
        <v>9535</v>
      </c>
      <c r="E13" s="227"/>
      <c r="F13" s="238">
        <v>2394</v>
      </c>
      <c r="G13" s="238">
        <v>2457</v>
      </c>
      <c r="H13" s="238">
        <v>2430</v>
      </c>
      <c r="I13" s="238">
        <v>2254</v>
      </c>
      <c r="J13" s="132"/>
      <c r="K13" s="234"/>
      <c r="L13" s="234"/>
      <c r="M13" s="234"/>
      <c r="N13" s="234"/>
      <c r="O13" s="109"/>
      <c r="P13" s="109"/>
      <c r="Q13" s="109"/>
      <c r="R13" s="109"/>
      <c r="S13" s="109"/>
      <c r="T13" s="231"/>
      <c r="U13" s="109"/>
      <c r="V13" s="109"/>
      <c r="W13" s="109"/>
      <c r="X13" s="109"/>
      <c r="Y13" s="109"/>
      <c r="Z13" s="109"/>
      <c r="AA13" s="109"/>
      <c r="AB13" s="109"/>
    </row>
    <row r="14" spans="1:28" ht="16.5">
      <c r="A14" s="138" t="s">
        <v>160</v>
      </c>
      <c r="B14" s="240">
        <v>0.42012556679455876</v>
      </c>
      <c r="C14" s="241"/>
      <c r="D14" s="239">
        <v>0.40629793761718086</v>
      </c>
      <c r="E14" s="224"/>
      <c r="F14" s="239">
        <v>0.38519710378117455</v>
      </c>
      <c r="G14" s="239">
        <v>0.41807044410413474</v>
      </c>
      <c r="H14" s="239">
        <v>0.4199792602834428</v>
      </c>
      <c r="I14" s="239">
        <v>0.40322003577817533</v>
      </c>
      <c r="J14" s="242"/>
      <c r="K14" s="234"/>
      <c r="L14" s="234"/>
      <c r="M14" s="234"/>
      <c r="N14" s="243"/>
      <c r="O14" s="109"/>
      <c r="P14" s="109"/>
      <c r="Q14" s="109"/>
      <c r="R14" s="109"/>
      <c r="S14" s="109"/>
      <c r="T14" s="231"/>
      <c r="U14" s="109"/>
      <c r="V14" s="109"/>
      <c r="W14" s="109"/>
      <c r="X14" s="109"/>
      <c r="Y14" s="109"/>
      <c r="Z14" s="109"/>
      <c r="AA14" s="109"/>
      <c r="AB14" s="109"/>
    </row>
    <row r="15" spans="1:28" ht="16.5">
      <c r="A15" s="132" t="s">
        <v>26</v>
      </c>
      <c r="B15" s="232">
        <v>-24</v>
      </c>
      <c r="C15" s="227"/>
      <c r="D15" s="229">
        <v>-136</v>
      </c>
      <c r="E15" s="227"/>
      <c r="F15" s="229">
        <v>-58</v>
      </c>
      <c r="G15" s="229">
        <v>-54</v>
      </c>
      <c r="H15" s="229">
        <v>-24</v>
      </c>
      <c r="I15" s="229">
        <v>0</v>
      </c>
      <c r="J15" s="132"/>
      <c r="K15" s="234"/>
      <c r="L15" s="234"/>
      <c r="M15" s="234"/>
      <c r="N15" s="234"/>
      <c r="O15" s="109"/>
      <c r="P15" s="109"/>
      <c r="Q15" s="109"/>
      <c r="R15" s="109"/>
      <c r="S15" s="109"/>
      <c r="T15" s="231"/>
      <c r="U15" s="109"/>
      <c r="V15" s="109"/>
      <c r="W15" s="109"/>
      <c r="X15" s="109"/>
      <c r="Y15" s="109"/>
      <c r="Z15" s="109"/>
      <c r="AA15" s="109"/>
      <c r="AB15" s="109"/>
    </row>
    <row r="16" spans="1:28" ht="16.5">
      <c r="A16" s="132" t="s">
        <v>109</v>
      </c>
      <c r="B16" s="232">
        <v>-882</v>
      </c>
      <c r="C16" s="227"/>
      <c r="D16" s="229">
        <v>-3145</v>
      </c>
      <c r="E16" s="227"/>
      <c r="F16" s="229">
        <v>-799</v>
      </c>
      <c r="G16" s="229">
        <v>-779</v>
      </c>
      <c r="H16" s="229">
        <v>-787</v>
      </c>
      <c r="I16" s="229">
        <v>-780</v>
      </c>
      <c r="J16" s="132"/>
      <c r="K16" s="234"/>
      <c r="L16" s="234"/>
      <c r="M16" s="234"/>
      <c r="N16" s="234"/>
      <c r="O16" s="109"/>
      <c r="P16" s="109"/>
      <c r="Q16" s="109"/>
      <c r="R16" s="109"/>
      <c r="S16" s="109"/>
      <c r="T16" s="231"/>
      <c r="U16" s="109"/>
      <c r="V16" s="109"/>
      <c r="W16" s="109"/>
      <c r="X16" s="109"/>
      <c r="Y16" s="109"/>
      <c r="Z16" s="109"/>
      <c r="AA16" s="109"/>
      <c r="AB16" s="109"/>
    </row>
    <row r="17" spans="1:28" ht="16.5">
      <c r="A17" s="132" t="s">
        <v>108</v>
      </c>
      <c r="B17" s="232">
        <v>-221</v>
      </c>
      <c r="C17" s="227"/>
      <c r="D17" s="229">
        <v>-869</v>
      </c>
      <c r="E17" s="227"/>
      <c r="F17" s="229">
        <v>-216</v>
      </c>
      <c r="G17" s="229">
        <v>-220</v>
      </c>
      <c r="H17" s="229">
        <v>-221</v>
      </c>
      <c r="I17" s="229">
        <v>-212</v>
      </c>
      <c r="J17" s="132"/>
      <c r="K17" s="234"/>
      <c r="L17" s="234"/>
      <c r="M17" s="234"/>
      <c r="N17" s="234"/>
      <c r="O17" s="109"/>
      <c r="P17" s="109"/>
      <c r="Q17" s="109"/>
      <c r="R17" s="109"/>
      <c r="S17" s="109"/>
      <c r="T17" s="231"/>
      <c r="U17" s="109"/>
      <c r="V17" s="109"/>
      <c r="W17" s="109"/>
      <c r="X17" s="109"/>
      <c r="Y17" s="109"/>
      <c r="Z17" s="109"/>
      <c r="AA17" s="109"/>
      <c r="AB17" s="109"/>
    </row>
    <row r="18" spans="1:28" ht="16.5">
      <c r="A18" s="132" t="s">
        <v>107</v>
      </c>
      <c r="B18" s="232"/>
      <c r="C18" s="227"/>
      <c r="D18" s="229"/>
      <c r="E18" s="227"/>
      <c r="F18" s="229"/>
      <c r="G18" s="229"/>
      <c r="H18" s="229"/>
      <c r="I18" s="229"/>
      <c r="J18" s="129"/>
      <c r="K18" s="234"/>
      <c r="L18" s="234"/>
      <c r="M18" s="234"/>
      <c r="N18" s="234"/>
      <c r="O18" s="109"/>
      <c r="P18" s="109"/>
      <c r="Q18" s="109"/>
      <c r="R18" s="109"/>
      <c r="S18" s="109"/>
      <c r="T18" s="231"/>
      <c r="U18" s="109"/>
      <c r="V18" s="109"/>
      <c r="W18" s="109"/>
      <c r="X18" s="109"/>
      <c r="Y18" s="109"/>
      <c r="Z18" s="109"/>
      <c r="AA18" s="109"/>
      <c r="AB18" s="109"/>
    </row>
    <row r="19" spans="1:28" ht="18.75" customHeight="1">
      <c r="A19" s="132" t="s">
        <v>106</v>
      </c>
      <c r="B19" s="232">
        <v>-283</v>
      </c>
      <c r="C19" s="227"/>
      <c r="D19" s="229">
        <v>-1000</v>
      </c>
      <c r="E19" s="227"/>
      <c r="F19" s="229">
        <v>-259</v>
      </c>
      <c r="G19" s="229">
        <v>-255</v>
      </c>
      <c r="H19" s="229">
        <v>-246</v>
      </c>
      <c r="I19" s="229">
        <v>-240</v>
      </c>
      <c r="J19" s="129"/>
      <c r="K19" s="234"/>
      <c r="L19" s="234"/>
      <c r="M19" s="234"/>
      <c r="N19" s="234"/>
      <c r="O19" s="109"/>
      <c r="P19" s="109"/>
      <c r="Q19" s="109"/>
      <c r="R19" s="109"/>
      <c r="S19" s="109"/>
      <c r="T19" s="231"/>
      <c r="U19" s="109"/>
      <c r="V19" s="109"/>
      <c r="W19" s="109"/>
      <c r="X19" s="109"/>
      <c r="Y19" s="109"/>
      <c r="Z19" s="109"/>
      <c r="AA19" s="109"/>
      <c r="AB19" s="109"/>
    </row>
    <row r="20" spans="1:28" ht="15" customHeight="1">
      <c r="A20" s="132" t="s">
        <v>105</v>
      </c>
      <c r="B20" s="232">
        <v>-16</v>
      </c>
      <c r="C20" s="227"/>
      <c r="D20" s="229">
        <v>-69</v>
      </c>
      <c r="E20" s="227"/>
      <c r="F20" s="229">
        <v>-18</v>
      </c>
      <c r="G20" s="229">
        <v>-17</v>
      </c>
      <c r="H20" s="229">
        <v>-17</v>
      </c>
      <c r="I20" s="229">
        <v>-17</v>
      </c>
      <c r="J20" s="129"/>
      <c r="K20" s="234"/>
      <c r="L20" s="234"/>
      <c r="M20" s="234"/>
      <c r="N20" s="229"/>
      <c r="O20" s="109"/>
      <c r="P20" s="109"/>
      <c r="Q20" s="109"/>
      <c r="R20" s="109"/>
      <c r="S20" s="109"/>
      <c r="T20" s="231"/>
      <c r="U20" s="109"/>
      <c r="V20" s="109"/>
      <c r="W20" s="109"/>
      <c r="X20" s="109"/>
      <c r="Y20" s="109"/>
      <c r="Z20" s="109"/>
      <c r="AA20" s="109"/>
      <c r="AB20" s="109"/>
    </row>
    <row r="21" spans="1:28" ht="15" customHeight="1">
      <c r="A21" s="132" t="s">
        <v>229</v>
      </c>
      <c r="B21" s="232">
        <v>101</v>
      </c>
      <c r="C21" s="227"/>
      <c r="D21" s="229">
        <v>-348</v>
      </c>
      <c r="E21" s="227"/>
      <c r="F21" s="229">
        <v>-158</v>
      </c>
      <c r="G21" s="229">
        <v>-41</v>
      </c>
      <c r="H21" s="145">
        <v>-88</v>
      </c>
      <c r="I21" s="229">
        <v>-61</v>
      </c>
      <c r="J21" s="132"/>
      <c r="K21" s="952"/>
      <c r="L21" s="234"/>
      <c r="M21" s="234"/>
      <c r="N21" s="234"/>
      <c r="O21" s="109"/>
      <c r="P21" s="109"/>
      <c r="Q21" s="109"/>
      <c r="R21" s="109"/>
      <c r="S21" s="109"/>
      <c r="T21" s="244"/>
      <c r="U21" s="109"/>
      <c r="V21" s="109"/>
      <c r="W21" s="109"/>
      <c r="X21" s="109"/>
      <c r="Y21" s="109"/>
      <c r="Z21" s="109"/>
      <c r="AA21" s="109"/>
      <c r="AB21" s="109"/>
    </row>
    <row r="22" spans="1:28" ht="15" customHeight="1">
      <c r="A22" s="132" t="s">
        <v>22</v>
      </c>
      <c r="B22" s="235">
        <v>-293</v>
      </c>
      <c r="C22" s="227"/>
      <c r="D22" s="236">
        <v>-995</v>
      </c>
      <c r="E22" s="227"/>
      <c r="F22" s="236">
        <v>-244</v>
      </c>
      <c r="G22" s="236">
        <v>-224</v>
      </c>
      <c r="H22" s="236">
        <v>-292</v>
      </c>
      <c r="I22" s="236">
        <v>-235</v>
      </c>
      <c r="J22" s="132"/>
      <c r="K22" s="234"/>
      <c r="L22" s="234"/>
      <c r="M22" s="234"/>
      <c r="N22" s="234"/>
      <c r="O22" s="109"/>
      <c r="P22" s="109"/>
      <c r="Q22" s="109"/>
      <c r="R22" s="109"/>
      <c r="S22" s="109"/>
      <c r="T22" s="109"/>
      <c r="U22" s="109"/>
      <c r="V22" s="109"/>
      <c r="W22" s="109"/>
      <c r="X22" s="109"/>
      <c r="Y22" s="109"/>
      <c r="Z22" s="109"/>
      <c r="AA22" s="109"/>
      <c r="AB22" s="109"/>
    </row>
    <row r="23" spans="1:28" ht="17.25" customHeight="1" thickBot="1">
      <c r="A23" s="150" t="s">
        <v>28</v>
      </c>
      <c r="B23" s="245">
        <v>791</v>
      </c>
      <c r="C23" s="228"/>
      <c r="D23" s="248">
        <v>2973</v>
      </c>
      <c r="E23" s="227"/>
      <c r="F23" s="248">
        <v>642</v>
      </c>
      <c r="G23" s="247">
        <v>867</v>
      </c>
      <c r="H23" s="248">
        <v>755</v>
      </c>
      <c r="I23" s="248">
        <v>709</v>
      </c>
      <c r="J23" s="249"/>
      <c r="K23" s="234"/>
      <c r="L23" s="234"/>
      <c r="M23" s="234"/>
      <c r="N23" s="129"/>
      <c r="O23" s="109"/>
      <c r="P23" s="109"/>
      <c r="Q23" s="109"/>
      <c r="R23" s="109"/>
      <c r="S23" s="109"/>
      <c r="T23" s="231"/>
      <c r="U23" s="109"/>
      <c r="V23" s="109"/>
      <c r="W23" s="109"/>
      <c r="X23" s="109"/>
      <c r="Y23" s="109"/>
      <c r="Z23" s="109"/>
      <c r="AA23" s="109"/>
      <c r="AB23" s="109"/>
    </row>
    <row r="24" spans="1:28" ht="15" customHeight="1">
      <c r="A24" s="110" t="s">
        <v>104</v>
      </c>
      <c r="B24" s="251"/>
      <c r="C24" s="228"/>
      <c r="D24" s="181"/>
      <c r="E24" s="227"/>
      <c r="F24" s="181"/>
      <c r="G24" s="181"/>
      <c r="H24" s="181"/>
      <c r="I24" s="181"/>
      <c r="J24" s="249"/>
      <c r="K24" s="234"/>
      <c r="L24" s="234"/>
      <c r="M24" s="234"/>
      <c r="N24" s="129"/>
      <c r="O24" s="109"/>
      <c r="P24" s="109"/>
      <c r="Q24" s="109"/>
      <c r="R24" s="109"/>
      <c r="S24" s="109"/>
      <c r="T24" s="231"/>
      <c r="U24" s="109"/>
      <c r="V24" s="109"/>
      <c r="W24" s="109"/>
      <c r="X24" s="109"/>
      <c r="Y24" s="109"/>
      <c r="Z24" s="109"/>
      <c r="AA24" s="109"/>
      <c r="AB24" s="109"/>
    </row>
    <row r="25" spans="1:28" ht="15" customHeight="1">
      <c r="A25" s="132" t="s">
        <v>103</v>
      </c>
      <c r="B25" s="251">
        <v>740</v>
      </c>
      <c r="C25" s="227"/>
      <c r="D25" s="181">
        <v>2785</v>
      </c>
      <c r="E25" s="227"/>
      <c r="F25" s="229">
        <v>606</v>
      </c>
      <c r="G25" s="252">
        <v>814</v>
      </c>
      <c r="H25" s="181">
        <v>704</v>
      </c>
      <c r="I25" s="181">
        <v>661</v>
      </c>
      <c r="J25" s="249"/>
      <c r="K25" s="234"/>
      <c r="L25" s="234"/>
      <c r="M25" s="234"/>
      <c r="N25" s="129"/>
      <c r="O25" s="109"/>
      <c r="P25" s="109"/>
      <c r="Q25" s="109"/>
      <c r="R25" s="109"/>
      <c r="S25" s="109"/>
      <c r="T25" s="231"/>
      <c r="U25" s="109"/>
      <c r="V25" s="109"/>
      <c r="W25" s="109"/>
      <c r="X25" s="109"/>
      <c r="Y25" s="109"/>
      <c r="Z25" s="109"/>
      <c r="AA25" s="109"/>
      <c r="AB25" s="109"/>
    </row>
    <row r="26" spans="1:28" ht="16.5">
      <c r="A26" s="132" t="s">
        <v>102</v>
      </c>
      <c r="B26" s="251">
        <v>38</v>
      </c>
      <c r="C26" s="227"/>
      <c r="D26" s="181">
        <v>144</v>
      </c>
      <c r="E26" s="227"/>
      <c r="F26" s="181">
        <v>37</v>
      </c>
      <c r="G26" s="252">
        <v>36</v>
      </c>
      <c r="H26" s="181">
        <v>35</v>
      </c>
      <c r="I26" s="181">
        <v>36</v>
      </c>
      <c r="J26" s="110"/>
      <c r="K26" s="234"/>
      <c r="L26" s="234"/>
      <c r="M26" s="234"/>
      <c r="N26" s="129"/>
      <c r="O26" s="132"/>
      <c r="P26" s="132"/>
      <c r="Q26" s="132"/>
      <c r="R26" s="132"/>
      <c r="S26" s="132"/>
      <c r="T26" s="231"/>
      <c r="U26" s="132"/>
      <c r="V26" s="109"/>
      <c r="W26" s="109"/>
      <c r="X26" s="109"/>
      <c r="Y26" s="109"/>
      <c r="Z26" s="109"/>
      <c r="AA26" s="109"/>
      <c r="AB26" s="109"/>
    </row>
    <row r="27" spans="1:28" ht="16.5">
      <c r="A27" s="132" t="s">
        <v>101</v>
      </c>
      <c r="B27" s="232">
        <v>13</v>
      </c>
      <c r="C27" s="227"/>
      <c r="D27" s="229">
        <v>44</v>
      </c>
      <c r="E27" s="227"/>
      <c r="F27" s="229">
        <v>-1</v>
      </c>
      <c r="G27" s="233">
        <v>17</v>
      </c>
      <c r="H27" s="229">
        <v>16</v>
      </c>
      <c r="I27" s="229">
        <v>12</v>
      </c>
      <c r="J27" s="110"/>
      <c r="K27" s="234"/>
      <c r="L27" s="234"/>
      <c r="M27" s="234"/>
      <c r="N27" s="129"/>
      <c r="O27" s="132"/>
      <c r="P27" s="132"/>
      <c r="Q27" s="132"/>
      <c r="R27" s="132"/>
      <c r="S27" s="132"/>
      <c r="T27" s="231"/>
      <c r="U27" s="132"/>
      <c r="V27" s="109"/>
      <c r="W27" s="109"/>
      <c r="X27" s="109"/>
      <c r="Y27" s="109"/>
      <c r="Z27" s="109"/>
      <c r="AA27" s="109"/>
      <c r="AB27" s="109"/>
    </row>
    <row r="28" spans="1:28" ht="17.25" thickBot="1">
      <c r="A28" s="150" t="s">
        <v>100</v>
      </c>
      <c r="B28" s="253">
        <v>791</v>
      </c>
      <c r="C28" s="228"/>
      <c r="D28" s="255">
        <v>2973</v>
      </c>
      <c r="E28" s="227"/>
      <c r="F28" s="255">
        <v>642</v>
      </c>
      <c r="G28" s="254">
        <v>867</v>
      </c>
      <c r="H28" s="255">
        <v>755</v>
      </c>
      <c r="I28" s="255">
        <v>709</v>
      </c>
      <c r="J28" s="110"/>
      <c r="K28" s="234"/>
      <c r="L28" s="234"/>
      <c r="M28" s="234"/>
      <c r="N28" s="129"/>
      <c r="O28" s="132"/>
      <c r="P28" s="132"/>
      <c r="Q28" s="132"/>
      <c r="R28" s="132"/>
      <c r="S28" s="132"/>
      <c r="T28" s="231"/>
      <c r="U28" s="132"/>
      <c r="V28" s="109"/>
      <c r="W28" s="109"/>
      <c r="X28" s="109"/>
      <c r="Y28" s="109"/>
      <c r="Z28" s="109"/>
      <c r="AA28" s="109"/>
      <c r="AB28" s="109"/>
    </row>
    <row r="29" spans="1:28" ht="16.5">
      <c r="A29" s="110"/>
      <c r="B29" s="256"/>
      <c r="C29" s="228"/>
      <c r="D29" s="257"/>
      <c r="E29" s="227"/>
      <c r="F29" s="257"/>
      <c r="G29" s="257"/>
      <c r="H29" s="257"/>
      <c r="I29" s="257"/>
      <c r="J29" s="132"/>
      <c r="K29" s="234"/>
      <c r="L29" s="234"/>
      <c r="M29" s="234"/>
      <c r="N29" s="220"/>
      <c r="O29" s="220"/>
      <c r="P29" s="220"/>
      <c r="Q29" s="220"/>
      <c r="R29" s="220"/>
      <c r="S29" s="220"/>
      <c r="T29" s="231"/>
      <c r="U29" s="132"/>
      <c r="V29" s="109"/>
      <c r="W29" s="109"/>
      <c r="X29" s="109"/>
      <c r="Y29" s="109"/>
      <c r="Z29" s="109"/>
      <c r="AA29" s="109"/>
      <c r="AB29" s="109"/>
    </row>
    <row r="30" spans="1:28" ht="15" customHeight="1">
      <c r="A30" s="132" t="s">
        <v>227</v>
      </c>
      <c r="B30" s="260">
        <v>0.823686553873553</v>
      </c>
      <c r="C30" s="227"/>
      <c r="D30" s="259">
        <v>3.0992655241486755</v>
      </c>
      <c r="E30" s="227"/>
      <c r="F30" s="259">
        <v>0.6846521937825912</v>
      </c>
      <c r="G30" s="259">
        <v>0.8964284788478992</v>
      </c>
      <c r="H30" s="259">
        <v>0.7939035806894802</v>
      </c>
      <c r="I30" s="259">
        <v>0.7342812708287046</v>
      </c>
      <c r="J30" s="132"/>
      <c r="K30" s="261"/>
      <c r="L30" s="261"/>
      <c r="M30" s="261"/>
      <c r="N30" s="129"/>
      <c r="O30" s="132"/>
      <c r="P30" s="132"/>
      <c r="Q30" s="132"/>
      <c r="R30" s="132"/>
      <c r="S30" s="132"/>
      <c r="T30" s="231"/>
      <c r="U30" s="132"/>
      <c r="V30" s="109"/>
      <c r="W30" s="109"/>
      <c r="X30" s="109"/>
      <c r="Y30" s="109"/>
      <c r="Z30" s="109"/>
      <c r="AA30" s="109"/>
      <c r="AB30" s="109"/>
    </row>
    <row r="31" spans="1:28" ht="9.75" customHeight="1">
      <c r="A31" s="162"/>
      <c r="B31" s="262"/>
      <c r="C31" s="264"/>
      <c r="D31" s="263"/>
      <c r="E31" s="264"/>
      <c r="F31" s="263"/>
      <c r="G31" s="263"/>
      <c r="H31" s="263"/>
      <c r="I31" s="263"/>
      <c r="J31" s="132"/>
      <c r="K31" s="234"/>
      <c r="L31" s="234"/>
      <c r="M31" s="261"/>
      <c r="N31" s="132"/>
      <c r="O31" s="132"/>
      <c r="P31" s="132"/>
      <c r="Q31" s="132"/>
      <c r="R31" s="132"/>
      <c r="S31" s="132"/>
      <c r="T31" s="244"/>
      <c r="U31" s="132"/>
      <c r="V31" s="109"/>
      <c r="W31" s="109"/>
      <c r="X31" s="109"/>
      <c r="Y31" s="109"/>
      <c r="Z31" s="109"/>
      <c r="AA31" s="109"/>
      <c r="AB31" s="109"/>
    </row>
    <row r="32" spans="1:28" ht="15" customHeight="1">
      <c r="A32" s="108" t="s">
        <v>99</v>
      </c>
      <c r="B32" s="1024">
        <v>0.7925</v>
      </c>
      <c r="C32" s="228"/>
      <c r="D32" s="266">
        <v>3.02</v>
      </c>
      <c r="E32" s="227"/>
      <c r="F32" s="266">
        <v>0.755</v>
      </c>
      <c r="G32" s="266">
        <v>0.755</v>
      </c>
      <c r="H32" s="266">
        <v>0.755</v>
      </c>
      <c r="I32" s="266">
        <v>0.755</v>
      </c>
      <c r="J32" s="132"/>
      <c r="K32" s="132"/>
      <c r="L32" s="132"/>
      <c r="M32" s="261"/>
      <c r="N32" s="267"/>
      <c r="O32" s="132"/>
      <c r="P32" s="132"/>
      <c r="Q32" s="132"/>
      <c r="R32" s="132"/>
      <c r="S32" s="268"/>
      <c r="T32" s="244"/>
      <c r="U32" s="132"/>
      <c r="V32" s="109"/>
      <c r="W32" s="109"/>
      <c r="X32" s="109"/>
      <c r="Y32" s="109"/>
      <c r="Z32" s="109"/>
      <c r="AA32" s="109"/>
      <c r="AB32" s="109"/>
    </row>
    <row r="33" spans="1:28" ht="8.25" customHeight="1">
      <c r="A33" s="108"/>
      <c r="B33" s="265"/>
      <c r="C33" s="228"/>
      <c r="D33" s="266"/>
      <c r="E33" s="227"/>
      <c r="F33" s="266"/>
      <c r="G33" s="266"/>
      <c r="H33" s="266"/>
      <c r="I33" s="266"/>
      <c r="J33" s="132"/>
      <c r="K33" s="132"/>
      <c r="L33" s="132"/>
      <c r="M33" s="234"/>
      <c r="N33" s="267"/>
      <c r="O33" s="132"/>
      <c r="P33" s="132"/>
      <c r="Q33" s="132"/>
      <c r="R33" s="132"/>
      <c r="S33" s="268"/>
      <c r="T33" s="244"/>
      <c r="U33" s="132"/>
      <c r="V33" s="109"/>
      <c r="W33" s="109"/>
      <c r="X33" s="109"/>
      <c r="Y33" s="109"/>
      <c r="Z33" s="109"/>
      <c r="AA33" s="109"/>
      <c r="AB33" s="109"/>
    </row>
    <row r="34" spans="1:28" ht="16.5">
      <c r="A34" s="110" t="s">
        <v>296</v>
      </c>
      <c r="B34" s="1026">
        <v>898.4</v>
      </c>
      <c r="C34" s="228"/>
      <c r="D34" s="156">
        <v>898.6</v>
      </c>
      <c r="E34" s="227"/>
      <c r="F34" s="156">
        <v>898.1</v>
      </c>
      <c r="G34" s="156">
        <v>898</v>
      </c>
      <c r="H34" s="156">
        <v>898</v>
      </c>
      <c r="I34" s="156">
        <v>900.2</v>
      </c>
      <c r="J34" s="110"/>
      <c r="K34" s="110"/>
      <c r="L34" s="110"/>
      <c r="M34" s="234"/>
      <c r="N34" s="269"/>
      <c r="O34" s="132"/>
      <c r="P34" s="132"/>
      <c r="Q34" s="132"/>
      <c r="R34" s="132"/>
      <c r="S34" s="132"/>
      <c r="T34" s="132"/>
      <c r="U34" s="132"/>
      <c r="V34" s="109"/>
      <c r="W34" s="109"/>
      <c r="X34" s="109"/>
      <c r="Y34" s="109"/>
      <c r="Z34" s="109"/>
      <c r="AA34" s="109"/>
      <c r="AB34" s="109"/>
    </row>
    <row r="35" spans="1:28" ht="16.5">
      <c r="A35" s="110" t="s">
        <v>297</v>
      </c>
      <c r="B35" s="1026">
        <v>898.7</v>
      </c>
      <c r="C35" s="228"/>
      <c r="D35" s="156">
        <v>898.9</v>
      </c>
      <c r="E35" s="227"/>
      <c r="F35" s="156">
        <v>898.4</v>
      </c>
      <c r="G35" s="156">
        <v>898.3</v>
      </c>
      <c r="H35" s="156">
        <v>898.3</v>
      </c>
      <c r="I35" s="156">
        <v>900.6</v>
      </c>
      <c r="J35" s="110"/>
      <c r="K35" s="110"/>
      <c r="L35" s="110"/>
      <c r="M35" s="234"/>
      <c r="N35" s="269"/>
      <c r="O35" s="132"/>
      <c r="P35" s="132"/>
      <c r="Q35" s="132"/>
      <c r="R35" s="132"/>
      <c r="S35" s="132"/>
      <c r="T35" s="132"/>
      <c r="U35" s="132"/>
      <c r="V35" s="109"/>
      <c r="W35" s="109"/>
      <c r="X35" s="109"/>
      <c r="Y35" s="109"/>
      <c r="Z35" s="109"/>
      <c r="AA35" s="109"/>
      <c r="AB35" s="109"/>
    </row>
    <row r="36" spans="1:28" ht="17.25" thickBot="1">
      <c r="A36" s="150" t="s">
        <v>98</v>
      </c>
      <c r="B36" s="1025">
        <v>898.8</v>
      </c>
      <c r="C36" s="228"/>
      <c r="D36" s="156">
        <v>898.2</v>
      </c>
      <c r="E36" s="227"/>
      <c r="F36" s="156">
        <v>898.2</v>
      </c>
      <c r="G36" s="156">
        <v>898</v>
      </c>
      <c r="H36" s="156">
        <v>898</v>
      </c>
      <c r="I36" s="156">
        <v>898</v>
      </c>
      <c r="J36" s="132"/>
      <c r="K36" s="132"/>
      <c r="L36" s="132"/>
      <c r="M36" s="234"/>
      <c r="N36" s="109"/>
      <c r="O36" s="109"/>
      <c r="P36" s="109"/>
      <c r="Q36" s="109"/>
      <c r="R36" s="109"/>
      <c r="S36" s="109"/>
      <c r="T36" s="109"/>
      <c r="U36" s="109"/>
      <c r="V36" s="109"/>
      <c r="W36" s="109"/>
      <c r="X36" s="109"/>
      <c r="Y36" s="109"/>
      <c r="Z36" s="109"/>
      <c r="AA36" s="109"/>
      <c r="AB36" s="109"/>
    </row>
    <row r="37" spans="1:28" ht="15" customHeight="1">
      <c r="A37" s="110"/>
      <c r="B37" s="271"/>
      <c r="C37" s="228"/>
      <c r="D37" s="272"/>
      <c r="E37" s="227"/>
      <c r="F37" s="272"/>
      <c r="G37" s="272"/>
      <c r="H37" s="272"/>
      <c r="I37" s="272"/>
      <c r="J37" s="110"/>
      <c r="K37" s="110"/>
      <c r="L37" s="110"/>
      <c r="M37" s="234"/>
      <c r="N37" s="109"/>
      <c r="O37" s="109"/>
      <c r="P37" s="109"/>
      <c r="Q37" s="109"/>
      <c r="R37" s="109"/>
      <c r="S37" s="109"/>
      <c r="T37" s="109"/>
      <c r="U37" s="109"/>
      <c r="V37" s="109"/>
      <c r="W37" s="109"/>
      <c r="X37" s="109"/>
      <c r="Y37" s="109"/>
      <c r="Z37" s="109"/>
      <c r="AA37" s="109"/>
      <c r="AB37" s="109"/>
    </row>
    <row r="38" spans="1:28" ht="15" customHeight="1" thickBot="1">
      <c r="A38" s="150" t="s">
        <v>171</v>
      </c>
      <c r="B38" s="273"/>
      <c r="C38" s="228"/>
      <c r="D38" s="274"/>
      <c r="E38" s="227"/>
      <c r="F38" s="274"/>
      <c r="G38" s="274"/>
      <c r="H38" s="274"/>
      <c r="I38" s="274"/>
      <c r="J38" s="110"/>
      <c r="K38" s="110"/>
      <c r="L38" s="110"/>
      <c r="M38" s="234"/>
      <c r="N38" s="109"/>
      <c r="O38" s="109"/>
      <c r="P38" s="109"/>
      <c r="Q38" s="109"/>
      <c r="R38" s="109"/>
      <c r="S38" s="109"/>
      <c r="T38" s="109"/>
      <c r="U38" s="109"/>
      <c r="V38" s="109"/>
      <c r="W38" s="109"/>
      <c r="X38" s="109"/>
      <c r="Y38" s="109"/>
      <c r="Z38" s="109"/>
      <c r="AA38" s="109"/>
      <c r="AB38" s="109"/>
    </row>
    <row r="39" spans="1:28" ht="15.75" customHeight="1">
      <c r="A39" s="110" t="s">
        <v>97</v>
      </c>
      <c r="B39" s="251">
        <v>740</v>
      </c>
      <c r="C39" s="228"/>
      <c r="D39" s="181">
        <v>2785</v>
      </c>
      <c r="E39" s="227"/>
      <c r="F39" s="181">
        <v>606</v>
      </c>
      <c r="G39" s="181">
        <v>814</v>
      </c>
      <c r="H39" s="181">
        <v>704</v>
      </c>
      <c r="I39" s="181">
        <v>661</v>
      </c>
      <c r="J39" s="110"/>
      <c r="K39" s="110"/>
      <c r="L39" s="110"/>
      <c r="M39" s="234"/>
      <c r="N39" s="109"/>
      <c r="O39" s="109"/>
      <c r="P39" s="109"/>
      <c r="Q39" s="109"/>
      <c r="R39" s="109"/>
      <c r="S39" s="109"/>
      <c r="T39" s="109"/>
      <c r="U39" s="109"/>
      <c r="V39" s="109"/>
      <c r="W39" s="109"/>
      <c r="X39" s="109"/>
      <c r="Y39" s="109"/>
      <c r="Z39" s="109"/>
      <c r="AA39" s="109"/>
      <c r="AB39" s="109"/>
    </row>
    <row r="40" spans="1:28" s="86" customFormat="1" ht="16.5">
      <c r="A40" s="182" t="s">
        <v>26</v>
      </c>
      <c r="B40" s="953">
        <v>18</v>
      </c>
      <c r="C40" s="276"/>
      <c r="D40" s="275">
        <v>100</v>
      </c>
      <c r="E40" s="277"/>
      <c r="F40" s="181">
        <v>44</v>
      </c>
      <c r="G40" s="181">
        <v>39</v>
      </c>
      <c r="H40" s="181">
        <v>18</v>
      </c>
      <c r="I40" s="145">
        <v>-1</v>
      </c>
      <c r="J40" s="132"/>
      <c r="K40" s="132"/>
      <c r="L40" s="132"/>
      <c r="M40" s="234"/>
      <c r="N40" s="109"/>
      <c r="O40" s="109"/>
      <c r="P40" s="109"/>
      <c r="Q40" s="109"/>
      <c r="R40" s="109"/>
      <c r="S40" s="109"/>
      <c r="T40" s="108"/>
      <c r="U40" s="108"/>
      <c r="V40" s="108"/>
      <c r="W40" s="108"/>
      <c r="X40" s="108"/>
      <c r="Y40" s="108"/>
      <c r="Z40" s="108"/>
      <c r="AA40" s="108"/>
      <c r="AB40" s="108"/>
    </row>
    <row r="41" spans="1:28" s="86" customFormat="1" ht="32.25" customHeight="1">
      <c r="A41" s="187" t="s">
        <v>228</v>
      </c>
      <c r="B41" s="953">
        <v>-73</v>
      </c>
      <c r="C41" s="228"/>
      <c r="D41" s="145">
        <v>58</v>
      </c>
      <c r="E41" s="227"/>
      <c r="F41" s="145">
        <v>-25</v>
      </c>
      <c r="G41" s="145">
        <v>5</v>
      </c>
      <c r="H41" s="181">
        <v>22</v>
      </c>
      <c r="I41" s="145">
        <v>56</v>
      </c>
      <c r="J41" s="132"/>
      <c r="K41" s="132"/>
      <c r="L41" s="132"/>
      <c r="M41" s="234"/>
      <c r="N41" s="109"/>
      <c r="O41" s="109"/>
      <c r="P41" s="109"/>
      <c r="Q41" s="109"/>
      <c r="R41" s="109"/>
      <c r="S41" s="109"/>
      <c r="T41" s="108"/>
      <c r="U41" s="108"/>
      <c r="V41" s="108"/>
      <c r="W41" s="108"/>
      <c r="X41" s="108"/>
      <c r="Y41" s="108"/>
      <c r="Z41" s="108"/>
      <c r="AA41" s="108"/>
      <c r="AB41" s="108"/>
    </row>
    <row r="42" spans="1:28" s="87" customFormat="1" ht="16.5">
      <c r="A42" s="182" t="s">
        <v>204</v>
      </c>
      <c r="B42" s="953">
        <v>4</v>
      </c>
      <c r="C42" s="276"/>
      <c r="D42" s="275">
        <v>47</v>
      </c>
      <c r="E42" s="277"/>
      <c r="F42" s="181">
        <v>27</v>
      </c>
      <c r="G42" s="145">
        <v>0</v>
      </c>
      <c r="H42" s="181">
        <v>20</v>
      </c>
      <c r="I42" s="181">
        <v>0</v>
      </c>
      <c r="J42" s="182"/>
      <c r="K42" s="182"/>
      <c r="L42" s="182"/>
      <c r="M42" s="234"/>
      <c r="N42" s="279"/>
      <c r="O42" s="279"/>
      <c r="P42" s="279"/>
      <c r="Q42" s="279"/>
      <c r="R42" s="279"/>
      <c r="S42" s="279"/>
      <c r="T42" s="278"/>
      <c r="U42" s="278"/>
      <c r="V42" s="278"/>
      <c r="W42" s="278"/>
      <c r="X42" s="278"/>
      <c r="Y42" s="278"/>
      <c r="Z42" s="278"/>
      <c r="AA42" s="278"/>
      <c r="AB42" s="278"/>
    </row>
    <row r="43" spans="1:28" s="87" customFormat="1" ht="16.5">
      <c r="A43" s="182" t="s">
        <v>161</v>
      </c>
      <c r="B43" s="953">
        <v>0</v>
      </c>
      <c r="C43" s="276"/>
      <c r="D43" s="277">
        <v>15</v>
      </c>
      <c r="E43" s="277"/>
      <c r="F43" s="280">
        <v>0</v>
      </c>
      <c r="G43" s="145">
        <v>2</v>
      </c>
      <c r="H43" s="280">
        <v>13</v>
      </c>
      <c r="I43" s="280">
        <v>0</v>
      </c>
      <c r="J43" s="182"/>
      <c r="K43" s="182"/>
      <c r="L43" s="182"/>
      <c r="M43" s="234"/>
      <c r="N43" s="279"/>
      <c r="O43" s="279"/>
      <c r="P43" s="279"/>
      <c r="Q43" s="279"/>
      <c r="R43" s="279"/>
      <c r="S43" s="279"/>
      <c r="T43" s="278"/>
      <c r="U43" s="278"/>
      <c r="V43" s="278"/>
      <c r="W43" s="278"/>
      <c r="X43" s="278"/>
      <c r="Y43" s="278"/>
      <c r="Z43" s="278"/>
      <c r="AA43" s="278"/>
      <c r="AB43" s="278"/>
    </row>
    <row r="44" spans="1:28" s="87" customFormat="1" ht="16.5">
      <c r="A44" s="182" t="s">
        <v>203</v>
      </c>
      <c r="B44" s="954">
        <v>3</v>
      </c>
      <c r="C44" s="228"/>
      <c r="D44" s="282">
        <v>146</v>
      </c>
      <c r="E44" s="227"/>
      <c r="F44" s="282">
        <v>142</v>
      </c>
      <c r="G44" s="282">
        <v>1</v>
      </c>
      <c r="H44" s="282">
        <v>0</v>
      </c>
      <c r="I44" s="282">
        <v>3</v>
      </c>
      <c r="J44" s="182"/>
      <c r="K44" s="182"/>
      <c r="L44" s="182"/>
      <c r="M44" s="234"/>
      <c r="N44" s="279"/>
      <c r="O44" s="279"/>
      <c r="P44" s="279"/>
      <c r="Q44" s="279"/>
      <c r="R44" s="279"/>
      <c r="S44" s="279"/>
      <c r="T44" s="278"/>
      <c r="U44" s="278"/>
      <c r="V44" s="278"/>
      <c r="W44" s="278"/>
      <c r="X44" s="278"/>
      <c r="Y44" s="278"/>
      <c r="Z44" s="278"/>
      <c r="AA44" s="278"/>
      <c r="AB44" s="278"/>
    </row>
    <row r="45" spans="1:28" ht="15" customHeight="1">
      <c r="A45" s="110" t="s">
        <v>96</v>
      </c>
      <c r="B45" s="281">
        <v>692</v>
      </c>
      <c r="C45" s="228"/>
      <c r="D45" s="282">
        <v>3151</v>
      </c>
      <c r="E45" s="227"/>
      <c r="F45" s="282">
        <v>794</v>
      </c>
      <c r="G45" s="282">
        <v>861</v>
      </c>
      <c r="H45" s="282">
        <v>777</v>
      </c>
      <c r="I45" s="282">
        <v>719</v>
      </c>
      <c r="J45" s="110"/>
      <c r="K45" s="110"/>
      <c r="L45" s="110"/>
      <c r="M45" s="234"/>
      <c r="N45" s="109"/>
      <c r="O45" s="109"/>
      <c r="P45" s="109"/>
      <c r="Q45" s="109"/>
      <c r="R45" s="109"/>
      <c r="S45" s="109"/>
      <c r="T45" s="109"/>
      <c r="U45" s="109"/>
      <c r="V45" s="109"/>
      <c r="W45" s="109"/>
      <c r="X45" s="109"/>
      <c r="Y45" s="109"/>
      <c r="Z45" s="109"/>
      <c r="AA45" s="109"/>
      <c r="AB45" s="109"/>
    </row>
    <row r="46" spans="1:28" s="48" customFormat="1" ht="17.25" thickBot="1">
      <c r="A46" s="150" t="s">
        <v>95</v>
      </c>
      <c r="B46" s="284">
        <v>-0.05342831700801425</v>
      </c>
      <c r="C46" s="228"/>
      <c r="D46" s="200">
        <v>0.40730024482528376</v>
      </c>
      <c r="E46" s="227"/>
      <c r="F46" s="200">
        <v>0.20933080948669414</v>
      </c>
      <c r="G46" s="200">
        <v>0.06236261322212636</v>
      </c>
      <c r="H46" s="200">
        <v>0.07127113017384315</v>
      </c>
      <c r="I46" s="200">
        <v>0.07443012663852476</v>
      </c>
      <c r="J46" s="110"/>
      <c r="K46" s="110"/>
      <c r="L46" s="110"/>
      <c r="M46" s="261"/>
      <c r="N46" s="132"/>
      <c r="O46" s="285"/>
      <c r="P46" s="285"/>
      <c r="Q46" s="285"/>
      <c r="R46" s="285"/>
      <c r="S46" s="132"/>
      <c r="T46" s="132"/>
      <c r="U46" s="132"/>
      <c r="V46" s="132"/>
      <c r="W46" s="132"/>
      <c r="X46" s="132"/>
      <c r="Y46" s="132"/>
      <c r="Z46" s="132"/>
      <c r="AA46" s="132"/>
      <c r="AB46" s="132"/>
    </row>
    <row r="47" spans="1:28" ht="29.25" customHeight="1" thickBot="1">
      <c r="A47" s="202" t="s">
        <v>94</v>
      </c>
      <c r="B47" s="287">
        <v>0.7702582368655387</v>
      </c>
      <c r="C47" s="288"/>
      <c r="D47" s="286">
        <v>3.5065657689739593</v>
      </c>
      <c r="E47" s="289"/>
      <c r="F47" s="286">
        <v>0.8938885685733812</v>
      </c>
      <c r="G47" s="286">
        <v>0.9587910920700257</v>
      </c>
      <c r="H47" s="286">
        <v>0.8551747108633233</v>
      </c>
      <c r="I47" s="286">
        <v>0.7987113974672294</v>
      </c>
      <c r="J47" s="290"/>
      <c r="K47" s="290"/>
      <c r="L47" s="290"/>
      <c r="M47" s="261"/>
      <c r="N47" s="109"/>
      <c r="O47" s="109"/>
      <c r="P47" s="109"/>
      <c r="Q47" s="109"/>
      <c r="R47" s="109"/>
      <c r="S47" s="109"/>
      <c r="T47" s="109"/>
      <c r="U47" s="109"/>
      <c r="V47" s="109"/>
      <c r="W47" s="109"/>
      <c r="X47" s="109"/>
      <c r="Y47" s="109"/>
      <c r="Z47" s="109"/>
      <c r="AA47" s="109"/>
      <c r="AB47" s="109"/>
    </row>
    <row r="48" spans="1:28" ht="33.75" customHeight="1">
      <c r="A48" s="291" t="s">
        <v>220</v>
      </c>
      <c r="B48" s="293"/>
      <c r="C48" s="292"/>
      <c r="D48" s="291"/>
      <c r="E48" s="292"/>
      <c r="F48" s="291"/>
      <c r="G48" s="291"/>
      <c r="H48" s="291"/>
      <c r="I48" s="291"/>
      <c r="J48" s="208"/>
      <c r="K48" s="208"/>
      <c r="L48" s="208"/>
      <c r="M48" s="132"/>
      <c r="N48" s="294"/>
      <c r="O48" s="210"/>
      <c r="P48" s="210"/>
      <c r="Q48" s="210"/>
      <c r="R48" s="210"/>
      <c r="S48" s="294"/>
      <c r="T48" s="109"/>
      <c r="U48" s="109"/>
      <c r="V48" s="109"/>
      <c r="W48" s="109"/>
      <c r="X48" s="109"/>
      <c r="Y48" s="109"/>
      <c r="Z48" s="109"/>
      <c r="AA48" s="109"/>
      <c r="AB48" s="109"/>
    </row>
    <row r="49" spans="1:28" ht="9" customHeight="1">
      <c r="A49" s="109"/>
      <c r="B49" s="109"/>
      <c r="C49" s="132"/>
      <c r="D49" s="109"/>
      <c r="E49" s="132"/>
      <c r="F49" s="109"/>
      <c r="G49" s="109"/>
      <c r="H49" s="109"/>
      <c r="I49" s="109"/>
      <c r="J49" s="210"/>
      <c r="K49" s="210"/>
      <c r="L49" s="210"/>
      <c r="M49" s="132"/>
      <c r="N49" s="294"/>
      <c r="O49" s="210"/>
      <c r="P49" s="210"/>
      <c r="Q49" s="210"/>
      <c r="R49" s="210"/>
      <c r="S49" s="294"/>
      <c r="T49" s="109"/>
      <c r="U49" s="109"/>
      <c r="V49" s="109"/>
      <c r="W49" s="109"/>
      <c r="X49" s="109"/>
      <c r="Y49" s="109"/>
      <c r="Z49" s="109"/>
      <c r="AA49" s="109"/>
      <c r="AB49" s="109"/>
    </row>
    <row r="50" spans="1:28" ht="15" customHeight="1">
      <c r="A50" s="109"/>
      <c r="B50" s="109"/>
      <c r="C50" s="132"/>
      <c r="D50" s="109"/>
      <c r="E50" s="132"/>
      <c r="F50" s="109"/>
      <c r="G50" s="109"/>
      <c r="H50" s="109"/>
      <c r="I50" s="109"/>
      <c r="J50" s="210"/>
      <c r="K50" s="210"/>
      <c r="L50" s="210"/>
      <c r="M50" s="132"/>
      <c r="N50" s="294"/>
      <c r="O50" s="210"/>
      <c r="P50" s="210"/>
      <c r="Q50" s="210"/>
      <c r="R50" s="210"/>
      <c r="S50" s="294"/>
      <c r="T50" s="109"/>
      <c r="U50" s="109"/>
      <c r="V50" s="109"/>
      <c r="W50" s="109"/>
      <c r="X50" s="109"/>
      <c r="Y50" s="109"/>
      <c r="Z50" s="109"/>
      <c r="AA50" s="109"/>
      <c r="AB50" s="109"/>
    </row>
    <row r="51" spans="1:28" ht="15" customHeight="1">
      <c r="A51" s="109"/>
      <c r="B51" s="109"/>
      <c r="C51" s="132"/>
      <c r="D51" s="109"/>
      <c r="E51" s="132"/>
      <c r="F51" s="109"/>
      <c r="G51" s="109"/>
      <c r="H51" s="109"/>
      <c r="I51" s="109"/>
      <c r="J51" s="210"/>
      <c r="K51" s="210"/>
      <c r="L51" s="210"/>
      <c r="M51" s="132"/>
      <c r="N51" s="294"/>
      <c r="O51" s="210"/>
      <c r="P51" s="210"/>
      <c r="Q51" s="210"/>
      <c r="R51" s="210"/>
      <c r="S51" s="294"/>
      <c r="T51" s="109"/>
      <c r="U51" s="109"/>
      <c r="V51" s="109"/>
      <c r="W51" s="109"/>
      <c r="X51" s="109"/>
      <c r="Y51" s="109"/>
      <c r="Z51" s="109"/>
      <c r="AA51" s="109"/>
      <c r="AB51" s="109"/>
    </row>
    <row r="52" spans="1:28" ht="15" customHeight="1">
      <c r="A52" s="109"/>
      <c r="B52" s="109"/>
      <c r="C52" s="132"/>
      <c r="D52" s="109"/>
      <c r="E52" s="132"/>
      <c r="F52" s="109"/>
      <c r="G52" s="109"/>
      <c r="H52" s="109"/>
      <c r="I52" s="109"/>
      <c r="J52" s="109"/>
      <c r="K52" s="109"/>
      <c r="L52" s="109"/>
      <c r="M52" s="109"/>
      <c r="N52" s="109"/>
      <c r="O52" s="109"/>
      <c r="P52" s="109"/>
      <c r="Q52" s="109"/>
      <c r="R52" s="109"/>
      <c r="S52" s="109"/>
      <c r="T52" s="109"/>
      <c r="U52" s="109"/>
      <c r="V52" s="109"/>
      <c r="W52" s="109"/>
      <c r="X52" s="109"/>
      <c r="Y52" s="109"/>
      <c r="Z52" s="109"/>
      <c r="AA52" s="109"/>
      <c r="AB52" s="109"/>
    </row>
    <row r="53" spans="1:28" ht="15" customHeight="1">
      <c r="A53" s="109"/>
      <c r="B53" s="109"/>
      <c r="C53" s="132"/>
      <c r="D53" s="109"/>
      <c r="E53" s="132"/>
      <c r="F53" s="109"/>
      <c r="G53" s="109"/>
      <c r="H53" s="109"/>
      <c r="I53" s="109"/>
      <c r="J53" s="109"/>
      <c r="K53" s="109"/>
      <c r="L53" s="109"/>
      <c r="M53" s="109"/>
      <c r="N53" s="109"/>
      <c r="O53" s="109"/>
      <c r="P53" s="109"/>
      <c r="Q53" s="109"/>
      <c r="R53" s="109"/>
      <c r="S53" s="109"/>
      <c r="T53" s="109"/>
      <c r="U53" s="109"/>
      <c r="V53" s="109"/>
      <c r="W53" s="109"/>
      <c r="X53" s="109"/>
      <c r="Y53" s="109"/>
      <c r="Z53" s="109"/>
      <c r="AA53" s="109"/>
      <c r="AB53" s="109"/>
    </row>
    <row r="54" spans="1:28" ht="15" customHeight="1">
      <c r="A54" s="109"/>
      <c r="B54" s="109"/>
      <c r="C54" s="132"/>
      <c r="D54" s="109"/>
      <c r="E54" s="132"/>
      <c r="F54" s="109"/>
      <c r="G54" s="109"/>
      <c r="H54" s="109"/>
      <c r="I54" s="109"/>
      <c r="J54" s="109"/>
      <c r="K54" s="109"/>
      <c r="L54" s="109"/>
      <c r="M54" s="109"/>
      <c r="N54" s="109"/>
      <c r="O54" s="109"/>
      <c r="P54" s="109"/>
      <c r="Q54" s="109"/>
      <c r="R54" s="109"/>
      <c r="S54" s="109"/>
      <c r="T54" s="109"/>
      <c r="U54" s="109"/>
      <c r="V54" s="109"/>
      <c r="W54" s="109"/>
      <c r="X54" s="109"/>
      <c r="Y54" s="109"/>
      <c r="Z54" s="109"/>
      <c r="AA54" s="109"/>
      <c r="AB54" s="109"/>
    </row>
    <row r="55" spans="1:28" ht="15" customHeight="1">
      <c r="A55" s="109"/>
      <c r="B55" s="109"/>
      <c r="C55" s="132"/>
      <c r="D55" s="109"/>
      <c r="E55" s="132"/>
      <c r="F55" s="109"/>
      <c r="G55" s="109"/>
      <c r="H55" s="109"/>
      <c r="I55" s="109"/>
      <c r="J55" s="109"/>
      <c r="K55" s="109"/>
      <c r="L55" s="109"/>
      <c r="M55" s="109"/>
      <c r="N55" s="109"/>
      <c r="O55" s="109"/>
      <c r="P55" s="109"/>
      <c r="Q55" s="109"/>
      <c r="R55" s="109"/>
      <c r="S55" s="109"/>
      <c r="T55" s="109"/>
      <c r="U55" s="109"/>
      <c r="V55" s="109"/>
      <c r="W55" s="109"/>
      <c r="X55" s="109"/>
      <c r="Y55" s="109"/>
      <c r="Z55" s="109"/>
      <c r="AA55" s="109"/>
      <c r="AB55" s="109"/>
    </row>
    <row r="56" spans="1:28" ht="15" customHeight="1">
      <c r="A56" s="109"/>
      <c r="B56" s="109"/>
      <c r="C56" s="132"/>
      <c r="D56" s="109"/>
      <c r="E56" s="132"/>
      <c r="F56" s="109"/>
      <c r="G56" s="109"/>
      <c r="H56" s="109"/>
      <c r="I56" s="109"/>
      <c r="J56" s="109"/>
      <c r="K56" s="109"/>
      <c r="L56" s="109"/>
      <c r="M56" s="109"/>
      <c r="N56" s="109"/>
      <c r="O56" s="109"/>
      <c r="P56" s="109"/>
      <c r="Q56" s="109"/>
      <c r="R56" s="109"/>
      <c r="S56" s="109"/>
      <c r="T56" s="109"/>
      <c r="U56" s="109"/>
      <c r="V56" s="109"/>
      <c r="W56" s="109"/>
      <c r="X56" s="109"/>
      <c r="Y56" s="109"/>
      <c r="Z56" s="109"/>
      <c r="AA56" s="109"/>
      <c r="AB56" s="109"/>
    </row>
    <row r="57" spans="1:28" ht="15" customHeight="1">
      <c r="A57" s="109"/>
      <c r="B57" s="109"/>
      <c r="C57" s="132"/>
      <c r="D57" s="109"/>
      <c r="E57" s="132"/>
      <c r="F57" s="109"/>
      <c r="G57" s="109"/>
      <c r="H57" s="109"/>
      <c r="I57" s="109"/>
      <c r="J57" s="109"/>
      <c r="K57" s="109"/>
      <c r="L57" s="109"/>
      <c r="M57" s="109"/>
      <c r="N57" s="109"/>
      <c r="O57" s="109"/>
      <c r="P57" s="109"/>
      <c r="Q57" s="109"/>
      <c r="R57" s="109"/>
      <c r="S57" s="109"/>
      <c r="T57" s="109"/>
      <c r="U57" s="109"/>
      <c r="V57" s="109"/>
      <c r="W57" s="109"/>
      <c r="X57" s="109"/>
      <c r="Y57" s="109"/>
      <c r="Z57" s="109"/>
      <c r="AA57" s="109"/>
      <c r="AB57" s="109"/>
    </row>
    <row r="58" spans="1:28" ht="15" customHeight="1">
      <c r="A58" s="109"/>
      <c r="B58" s="109"/>
      <c r="C58" s="132"/>
      <c r="D58" s="109"/>
      <c r="E58" s="132"/>
      <c r="F58" s="109"/>
      <c r="G58" s="109"/>
      <c r="H58" s="109"/>
      <c r="I58" s="109"/>
      <c r="J58" s="109"/>
      <c r="K58" s="109"/>
      <c r="L58" s="109"/>
      <c r="M58" s="109"/>
      <c r="N58" s="109"/>
      <c r="O58" s="109"/>
      <c r="P58" s="109"/>
      <c r="Q58" s="109"/>
      <c r="R58" s="109"/>
      <c r="S58" s="109"/>
      <c r="T58" s="109"/>
      <c r="U58" s="109"/>
      <c r="V58" s="109"/>
      <c r="W58" s="109"/>
      <c r="X58" s="109"/>
      <c r="Y58" s="109"/>
      <c r="Z58" s="109"/>
      <c r="AA58" s="109"/>
      <c r="AB58" s="109"/>
    </row>
    <row r="59" spans="1:28" ht="15" customHeight="1">
      <c r="A59" s="109"/>
      <c r="B59" s="109"/>
      <c r="C59" s="132"/>
      <c r="D59" s="109"/>
      <c r="E59" s="132"/>
      <c r="F59" s="109"/>
      <c r="G59" s="109"/>
      <c r="H59" s="109"/>
      <c r="I59" s="109"/>
      <c r="J59" s="109"/>
      <c r="K59" s="109"/>
      <c r="L59" s="109"/>
      <c r="M59" s="109"/>
      <c r="N59" s="109"/>
      <c r="O59" s="109"/>
      <c r="P59" s="109"/>
      <c r="Q59" s="109"/>
      <c r="R59" s="109"/>
      <c r="S59" s="109"/>
      <c r="T59" s="109"/>
      <c r="U59" s="109"/>
      <c r="V59" s="109"/>
      <c r="W59" s="109"/>
      <c r="X59" s="109"/>
      <c r="Y59" s="109"/>
      <c r="Z59" s="109"/>
      <c r="AA59" s="109"/>
      <c r="AB59" s="109"/>
    </row>
    <row r="60" spans="1:28" ht="15" customHeight="1">
      <c r="A60" s="109"/>
      <c r="B60" s="109"/>
      <c r="C60" s="132"/>
      <c r="D60" s="109"/>
      <c r="E60" s="132"/>
      <c r="F60" s="109"/>
      <c r="G60" s="109"/>
      <c r="H60" s="109"/>
      <c r="I60" s="109"/>
      <c r="J60" s="109"/>
      <c r="K60" s="109"/>
      <c r="L60" s="109"/>
      <c r="M60" s="109"/>
      <c r="N60" s="109"/>
      <c r="O60" s="109"/>
      <c r="P60" s="109"/>
      <c r="Q60" s="109"/>
      <c r="R60" s="109"/>
      <c r="S60" s="109"/>
      <c r="T60" s="109"/>
      <c r="U60" s="109"/>
      <c r="V60" s="109"/>
      <c r="W60" s="109"/>
      <c r="X60" s="109"/>
      <c r="Y60" s="109"/>
      <c r="Z60" s="109"/>
      <c r="AA60" s="109"/>
      <c r="AB60" s="109"/>
    </row>
    <row r="61" spans="1:28" ht="15" customHeight="1">
      <c r="A61" s="109"/>
      <c r="B61" s="109"/>
      <c r="C61" s="132"/>
      <c r="D61" s="109"/>
      <c r="E61" s="132"/>
      <c r="F61" s="109"/>
      <c r="G61" s="109"/>
      <c r="H61" s="109"/>
      <c r="I61" s="109"/>
      <c r="J61" s="109"/>
      <c r="K61" s="109"/>
      <c r="L61" s="109"/>
      <c r="M61" s="109"/>
      <c r="N61" s="109"/>
      <c r="O61" s="109"/>
      <c r="P61" s="109"/>
      <c r="Q61" s="109"/>
      <c r="R61" s="109"/>
      <c r="S61" s="109"/>
      <c r="T61" s="109"/>
      <c r="U61" s="109"/>
      <c r="V61" s="109"/>
      <c r="W61" s="109"/>
      <c r="X61" s="109"/>
      <c r="Y61" s="109"/>
      <c r="Z61" s="109"/>
      <c r="AA61" s="109"/>
      <c r="AB61" s="109"/>
    </row>
    <row r="62" spans="1:28" ht="15" customHeight="1">
      <c r="A62" s="109"/>
      <c r="B62" s="109"/>
      <c r="C62" s="132"/>
      <c r="D62" s="109"/>
      <c r="E62" s="132"/>
      <c r="F62" s="109"/>
      <c r="G62" s="109"/>
      <c r="H62" s="109"/>
      <c r="I62" s="109"/>
      <c r="J62" s="109"/>
      <c r="K62" s="109"/>
      <c r="L62" s="109"/>
      <c r="M62" s="109"/>
      <c r="N62" s="109"/>
      <c r="O62" s="109"/>
      <c r="P62" s="109"/>
      <c r="Q62" s="109"/>
      <c r="R62" s="109"/>
      <c r="S62" s="109"/>
      <c r="T62" s="109"/>
      <c r="U62" s="109"/>
      <c r="V62" s="109"/>
      <c r="W62" s="109"/>
      <c r="X62" s="109"/>
      <c r="Y62" s="109"/>
      <c r="Z62" s="109"/>
      <c r="AA62" s="109"/>
      <c r="AB62" s="109"/>
    </row>
    <row r="63" spans="1:28" ht="15" customHeight="1">
      <c r="A63" s="109"/>
      <c r="B63" s="109"/>
      <c r="C63" s="132"/>
      <c r="D63" s="109"/>
      <c r="E63" s="132"/>
      <c r="F63" s="109"/>
      <c r="G63" s="109"/>
      <c r="H63" s="109"/>
      <c r="I63" s="109"/>
      <c r="J63" s="109"/>
      <c r="K63" s="109"/>
      <c r="L63" s="109"/>
      <c r="M63" s="109"/>
      <c r="N63" s="109"/>
      <c r="O63" s="109"/>
      <c r="P63" s="109"/>
      <c r="Q63" s="109"/>
      <c r="R63" s="109"/>
      <c r="S63" s="109"/>
      <c r="T63" s="109"/>
      <c r="U63" s="109"/>
      <c r="V63" s="109"/>
      <c r="W63" s="109"/>
      <c r="X63" s="109"/>
      <c r="Y63" s="109"/>
      <c r="Z63" s="109"/>
      <c r="AA63" s="109"/>
      <c r="AB63" s="109"/>
    </row>
    <row r="64" spans="1:28" ht="15" customHeight="1">
      <c r="A64" s="109"/>
      <c r="B64" s="109"/>
      <c r="C64" s="132"/>
      <c r="D64" s="109"/>
      <c r="E64" s="132"/>
      <c r="F64" s="109"/>
      <c r="G64" s="109"/>
      <c r="H64" s="109"/>
      <c r="I64" s="109"/>
      <c r="J64" s="109"/>
      <c r="K64" s="109"/>
      <c r="L64" s="109"/>
      <c r="M64" s="109"/>
      <c r="N64" s="109"/>
      <c r="O64" s="109"/>
      <c r="P64" s="109"/>
      <c r="Q64" s="109"/>
      <c r="R64" s="109"/>
      <c r="S64" s="109"/>
      <c r="T64" s="109"/>
      <c r="U64" s="109"/>
      <c r="V64" s="109"/>
      <c r="W64" s="109"/>
      <c r="X64" s="109"/>
      <c r="Y64" s="109"/>
      <c r="Z64" s="109"/>
      <c r="AA64" s="109"/>
      <c r="AB64" s="109"/>
    </row>
    <row r="65" spans="1:28" ht="15" customHeight="1">
      <c r="A65" s="109"/>
      <c r="B65" s="109"/>
      <c r="C65" s="132"/>
      <c r="D65" s="109"/>
      <c r="E65" s="132"/>
      <c r="F65" s="109"/>
      <c r="G65" s="109"/>
      <c r="H65" s="109"/>
      <c r="I65" s="109"/>
      <c r="J65" s="109"/>
      <c r="K65" s="109"/>
      <c r="L65" s="109"/>
      <c r="M65" s="109"/>
      <c r="N65" s="109"/>
      <c r="O65" s="109"/>
      <c r="P65" s="109"/>
      <c r="Q65" s="109"/>
      <c r="R65" s="109"/>
      <c r="S65" s="109"/>
      <c r="T65" s="109"/>
      <c r="U65" s="109"/>
      <c r="V65" s="109"/>
      <c r="W65" s="109"/>
      <c r="X65" s="109"/>
      <c r="Y65" s="109"/>
      <c r="Z65" s="109"/>
      <c r="AA65" s="109"/>
      <c r="AB65" s="109"/>
    </row>
    <row r="66" spans="1:28" ht="15" customHeight="1">
      <c r="A66" s="109"/>
      <c r="B66" s="109"/>
      <c r="C66" s="132"/>
      <c r="D66" s="109"/>
      <c r="E66" s="132"/>
      <c r="F66" s="109"/>
      <c r="G66" s="109"/>
      <c r="H66" s="109"/>
      <c r="I66" s="109"/>
      <c r="J66" s="109"/>
      <c r="K66" s="109"/>
      <c r="L66" s="109"/>
      <c r="M66" s="109"/>
      <c r="N66" s="109"/>
      <c r="O66" s="109"/>
      <c r="P66" s="109"/>
      <c r="Q66" s="109"/>
      <c r="R66" s="109"/>
      <c r="S66" s="109"/>
      <c r="T66" s="109"/>
      <c r="U66" s="109"/>
      <c r="V66" s="109"/>
      <c r="W66" s="109"/>
      <c r="X66" s="109"/>
      <c r="Y66" s="109"/>
      <c r="Z66" s="109"/>
      <c r="AA66" s="109"/>
      <c r="AB66" s="109"/>
    </row>
    <row r="67" spans="1:28" ht="15" customHeight="1">
      <c r="A67" s="109"/>
      <c r="B67" s="109"/>
      <c r="C67" s="132"/>
      <c r="D67" s="109"/>
      <c r="E67" s="132"/>
      <c r="F67" s="109"/>
      <c r="G67" s="109"/>
      <c r="H67" s="109"/>
      <c r="I67" s="109"/>
      <c r="J67" s="109"/>
      <c r="K67" s="109"/>
      <c r="L67" s="109"/>
      <c r="M67" s="109"/>
      <c r="N67" s="109"/>
      <c r="O67" s="109"/>
      <c r="P67" s="109"/>
      <c r="Q67" s="109"/>
      <c r="R67" s="109"/>
      <c r="S67" s="109"/>
      <c r="T67" s="109"/>
      <c r="U67" s="109"/>
      <c r="V67" s="109"/>
      <c r="W67" s="109"/>
      <c r="X67" s="109"/>
      <c r="Y67" s="109"/>
      <c r="Z67" s="109"/>
      <c r="AA67" s="109"/>
      <c r="AB67" s="109"/>
    </row>
    <row r="68" spans="1:28" ht="15" customHeight="1">
      <c r="A68" s="109"/>
      <c r="B68" s="109"/>
      <c r="C68" s="132"/>
      <c r="D68" s="109"/>
      <c r="E68" s="132"/>
      <c r="F68" s="109"/>
      <c r="G68" s="109"/>
      <c r="H68" s="109"/>
      <c r="I68" s="109"/>
      <c r="J68" s="109"/>
      <c r="K68" s="109"/>
      <c r="L68" s="109"/>
      <c r="M68" s="109"/>
      <c r="N68" s="109"/>
      <c r="O68" s="109"/>
      <c r="P68" s="109"/>
      <c r="Q68" s="109"/>
      <c r="R68" s="109"/>
      <c r="S68" s="109"/>
      <c r="T68" s="109"/>
      <c r="U68" s="109"/>
      <c r="V68" s="109"/>
      <c r="W68" s="109"/>
      <c r="X68" s="109"/>
      <c r="Y68" s="109"/>
      <c r="Z68" s="109"/>
      <c r="AA68" s="109"/>
      <c r="AB68" s="109"/>
    </row>
    <row r="69" spans="1:28" ht="15" customHeight="1">
      <c r="A69" s="109"/>
      <c r="B69" s="109"/>
      <c r="C69" s="132"/>
      <c r="D69" s="109"/>
      <c r="E69" s="132"/>
      <c r="F69" s="109"/>
      <c r="G69" s="109"/>
      <c r="H69" s="109"/>
      <c r="I69" s="109"/>
      <c r="J69" s="109"/>
      <c r="K69" s="109"/>
      <c r="L69" s="109"/>
      <c r="M69" s="109"/>
      <c r="N69" s="109"/>
      <c r="O69" s="109"/>
      <c r="P69" s="109"/>
      <c r="Q69" s="109"/>
      <c r="R69" s="109"/>
      <c r="S69" s="109"/>
      <c r="T69" s="109"/>
      <c r="U69" s="109"/>
      <c r="V69" s="109"/>
      <c r="W69" s="109"/>
      <c r="X69" s="109"/>
      <c r="Y69" s="109"/>
      <c r="Z69" s="109"/>
      <c r="AA69" s="109"/>
      <c r="AB69" s="109"/>
    </row>
    <row r="70" spans="1:28" ht="15" customHeight="1">
      <c r="A70" s="109"/>
      <c r="B70" s="109"/>
      <c r="C70" s="132"/>
      <c r="D70" s="109"/>
      <c r="E70" s="132"/>
      <c r="F70" s="109"/>
      <c r="G70" s="109"/>
      <c r="H70" s="109"/>
      <c r="I70" s="109"/>
      <c r="J70" s="109"/>
      <c r="K70" s="109"/>
      <c r="L70" s="109"/>
      <c r="M70" s="109"/>
      <c r="N70" s="109"/>
      <c r="O70" s="109"/>
      <c r="P70" s="109"/>
      <c r="Q70" s="109"/>
      <c r="R70" s="109"/>
      <c r="S70" s="109"/>
      <c r="T70" s="109"/>
      <c r="U70" s="109"/>
      <c r="V70" s="109"/>
      <c r="W70" s="109"/>
      <c r="X70" s="109"/>
      <c r="Y70" s="109"/>
      <c r="Z70" s="109"/>
      <c r="AA70" s="109"/>
      <c r="AB70" s="109"/>
    </row>
    <row r="71" spans="1:28" ht="15" customHeight="1">
      <c r="A71" s="109"/>
      <c r="B71" s="109"/>
      <c r="C71" s="132"/>
      <c r="D71" s="109"/>
      <c r="E71" s="132"/>
      <c r="F71" s="109"/>
      <c r="G71" s="109"/>
      <c r="H71" s="109"/>
      <c r="I71" s="109"/>
      <c r="J71" s="109"/>
      <c r="K71" s="109"/>
      <c r="L71" s="109"/>
      <c r="M71" s="109"/>
      <c r="N71" s="109"/>
      <c r="O71" s="109"/>
      <c r="P71" s="109"/>
      <c r="Q71" s="109"/>
      <c r="R71" s="109"/>
      <c r="S71" s="109"/>
      <c r="T71" s="109"/>
      <c r="U71" s="109"/>
      <c r="V71" s="109"/>
      <c r="W71" s="109"/>
      <c r="X71" s="109"/>
      <c r="Y71" s="109"/>
      <c r="Z71" s="109"/>
      <c r="AA71" s="109"/>
      <c r="AB71" s="109"/>
    </row>
    <row r="72" spans="1:28" ht="15" customHeight="1">
      <c r="A72" s="109"/>
      <c r="B72" s="109"/>
      <c r="C72" s="132"/>
      <c r="D72" s="109"/>
      <c r="E72" s="132"/>
      <c r="F72" s="109"/>
      <c r="G72" s="109"/>
      <c r="H72" s="109"/>
      <c r="I72" s="109"/>
      <c r="J72" s="109"/>
      <c r="K72" s="109"/>
      <c r="L72" s="109"/>
      <c r="M72" s="109"/>
      <c r="N72" s="109"/>
      <c r="O72" s="109"/>
      <c r="P72" s="109"/>
      <c r="Q72" s="109"/>
      <c r="R72" s="109"/>
      <c r="S72" s="109"/>
      <c r="T72" s="109"/>
      <c r="U72" s="109"/>
      <c r="V72" s="109"/>
      <c r="W72" s="109"/>
      <c r="X72" s="109"/>
      <c r="Y72" s="109"/>
      <c r="Z72" s="109"/>
      <c r="AA72" s="109"/>
      <c r="AB72" s="109"/>
    </row>
    <row r="73" spans="1:28" ht="15" customHeight="1">
      <c r="A73" s="109"/>
      <c r="B73" s="109"/>
      <c r="C73" s="132"/>
      <c r="D73" s="109"/>
      <c r="E73" s="132"/>
      <c r="F73" s="109"/>
      <c r="G73" s="109"/>
      <c r="H73" s="109"/>
      <c r="I73" s="109"/>
      <c r="J73" s="109"/>
      <c r="K73" s="109"/>
      <c r="L73" s="109"/>
      <c r="M73" s="109"/>
      <c r="N73" s="109"/>
      <c r="O73" s="109"/>
      <c r="P73" s="109"/>
      <c r="Q73" s="109"/>
      <c r="R73" s="109"/>
      <c r="S73" s="109"/>
      <c r="T73" s="109"/>
      <c r="U73" s="109"/>
      <c r="V73" s="109"/>
      <c r="W73" s="109"/>
      <c r="X73" s="109"/>
      <c r="Y73" s="109"/>
      <c r="Z73" s="109"/>
      <c r="AA73" s="109"/>
      <c r="AB73" s="109"/>
    </row>
    <row r="74" spans="1:28" ht="15" customHeight="1">
      <c r="A74" s="109"/>
      <c r="B74" s="109"/>
      <c r="C74" s="132"/>
      <c r="D74" s="109"/>
      <c r="E74" s="132"/>
      <c r="F74" s="109"/>
      <c r="G74" s="109"/>
      <c r="H74" s="109"/>
      <c r="I74" s="109"/>
      <c r="J74" s="109"/>
      <c r="K74" s="109"/>
      <c r="L74" s="109"/>
      <c r="M74" s="109"/>
      <c r="N74" s="109"/>
      <c r="O74" s="109"/>
      <c r="P74" s="109"/>
      <c r="Q74" s="109"/>
      <c r="R74" s="109"/>
      <c r="S74" s="109"/>
      <c r="T74" s="109"/>
      <c r="U74" s="109"/>
      <c r="V74" s="109"/>
      <c r="W74" s="109"/>
      <c r="X74" s="109"/>
      <c r="Y74" s="109"/>
      <c r="Z74" s="109"/>
      <c r="AA74" s="109"/>
      <c r="AB74" s="109"/>
    </row>
    <row r="75" spans="1:28" ht="15" customHeight="1">
      <c r="A75" s="109"/>
      <c r="B75" s="109"/>
      <c r="C75" s="132"/>
      <c r="D75" s="109"/>
      <c r="E75" s="132"/>
      <c r="F75" s="109"/>
      <c r="G75" s="109"/>
      <c r="H75" s="109"/>
      <c r="I75" s="109"/>
      <c r="J75" s="109"/>
      <c r="K75" s="109"/>
      <c r="L75" s="109"/>
      <c r="M75" s="109"/>
      <c r="N75" s="109"/>
      <c r="O75" s="109"/>
      <c r="P75" s="109"/>
      <c r="Q75" s="109"/>
      <c r="R75" s="109"/>
      <c r="S75" s="109"/>
      <c r="T75" s="109"/>
      <c r="U75" s="109"/>
      <c r="V75" s="109"/>
      <c r="W75" s="109"/>
      <c r="X75" s="109"/>
      <c r="Y75" s="109"/>
      <c r="Z75" s="109"/>
      <c r="AA75" s="109"/>
      <c r="AB75" s="109"/>
    </row>
    <row r="76" spans="1:28" ht="15" customHeight="1">
      <c r="A76" s="109"/>
      <c r="B76" s="109"/>
      <c r="C76" s="132"/>
      <c r="D76" s="109"/>
      <c r="E76" s="132"/>
      <c r="F76" s="109"/>
      <c r="G76" s="109"/>
      <c r="H76" s="109"/>
      <c r="I76" s="109"/>
      <c r="J76" s="109"/>
      <c r="K76" s="109"/>
      <c r="L76" s="109"/>
      <c r="M76" s="109"/>
      <c r="N76" s="109"/>
      <c r="O76" s="109"/>
      <c r="P76" s="109"/>
      <c r="Q76" s="109"/>
      <c r="R76" s="109"/>
      <c r="S76" s="109"/>
      <c r="T76" s="109"/>
      <c r="U76" s="109"/>
      <c r="V76" s="109"/>
      <c r="W76" s="109"/>
      <c r="X76" s="109"/>
      <c r="Y76" s="109"/>
      <c r="Z76" s="109"/>
      <c r="AA76" s="109"/>
      <c r="AB76" s="109"/>
    </row>
    <row r="77" spans="1:28" ht="15" customHeight="1">
      <c r="A77" s="109"/>
      <c r="B77" s="109"/>
      <c r="C77" s="132"/>
      <c r="D77" s="109"/>
      <c r="E77" s="132"/>
      <c r="F77" s="109"/>
      <c r="G77" s="109"/>
      <c r="H77" s="109"/>
      <c r="I77" s="109"/>
      <c r="J77" s="109"/>
      <c r="K77" s="109"/>
      <c r="L77" s="109"/>
      <c r="M77" s="109"/>
      <c r="N77" s="109"/>
      <c r="O77" s="109"/>
      <c r="P77" s="109"/>
      <c r="Q77" s="109"/>
      <c r="R77" s="109"/>
      <c r="S77" s="109"/>
      <c r="T77" s="109"/>
      <c r="U77" s="109"/>
      <c r="V77" s="109"/>
      <c r="W77" s="109"/>
      <c r="X77" s="109"/>
      <c r="Y77" s="109"/>
      <c r="Z77" s="109"/>
      <c r="AA77" s="109"/>
      <c r="AB77" s="109"/>
    </row>
    <row r="78" spans="1:28" ht="15" customHeight="1">
      <c r="A78" s="109"/>
      <c r="B78" s="109"/>
      <c r="C78" s="132"/>
      <c r="D78" s="109"/>
      <c r="E78" s="132"/>
      <c r="F78" s="109"/>
      <c r="G78" s="109"/>
      <c r="H78" s="109"/>
      <c r="I78" s="109"/>
      <c r="J78" s="109"/>
      <c r="K78" s="109"/>
      <c r="L78" s="109"/>
      <c r="M78" s="109"/>
      <c r="N78" s="109"/>
      <c r="O78" s="109"/>
      <c r="P78" s="109"/>
      <c r="Q78" s="109"/>
      <c r="R78" s="109"/>
      <c r="S78" s="109"/>
      <c r="T78" s="109"/>
      <c r="U78" s="109"/>
      <c r="V78" s="109"/>
      <c r="W78" s="109"/>
      <c r="X78" s="109"/>
      <c r="Y78" s="109"/>
      <c r="Z78" s="109"/>
      <c r="AA78" s="109"/>
      <c r="AB78" s="109"/>
    </row>
    <row r="79" spans="1:28" ht="15" customHeight="1">
      <c r="A79" s="109"/>
      <c r="B79" s="109"/>
      <c r="C79" s="132"/>
      <c r="D79" s="109"/>
      <c r="E79" s="132"/>
      <c r="F79" s="109"/>
      <c r="G79" s="109"/>
      <c r="H79" s="109"/>
      <c r="I79" s="109"/>
      <c r="J79" s="109"/>
      <c r="K79" s="109"/>
      <c r="L79" s="109"/>
      <c r="M79" s="109"/>
      <c r="N79" s="109"/>
      <c r="O79" s="109"/>
      <c r="P79" s="109"/>
      <c r="Q79" s="109"/>
      <c r="R79" s="109"/>
      <c r="S79" s="109"/>
      <c r="T79" s="109"/>
      <c r="U79" s="109"/>
      <c r="V79" s="109"/>
      <c r="W79" s="109"/>
      <c r="X79" s="109"/>
      <c r="Y79" s="109"/>
      <c r="Z79" s="109"/>
      <c r="AA79" s="109"/>
      <c r="AB79" s="109"/>
    </row>
    <row r="80" spans="1:28" ht="15" customHeight="1">
      <c r="A80" s="109"/>
      <c r="B80" s="109"/>
      <c r="C80" s="132"/>
      <c r="D80" s="109"/>
      <c r="E80" s="132"/>
      <c r="F80" s="109"/>
      <c r="G80" s="109"/>
      <c r="H80" s="109"/>
      <c r="I80" s="109"/>
      <c r="J80" s="109"/>
      <c r="K80" s="109"/>
      <c r="L80" s="109"/>
      <c r="M80" s="109"/>
      <c r="N80" s="109"/>
      <c r="O80" s="109"/>
      <c r="P80" s="109"/>
      <c r="Q80" s="109"/>
      <c r="R80" s="109"/>
      <c r="S80" s="109"/>
      <c r="T80" s="109"/>
      <c r="U80" s="109"/>
      <c r="V80" s="109"/>
      <c r="W80" s="109"/>
      <c r="X80" s="109"/>
      <c r="Y80" s="109"/>
      <c r="Z80" s="109"/>
      <c r="AA80" s="109"/>
      <c r="AB80" s="109"/>
    </row>
    <row r="81" spans="1:28" ht="15" customHeight="1">
      <c r="A81" s="109"/>
      <c r="B81" s="109"/>
      <c r="C81" s="132"/>
      <c r="D81" s="109"/>
      <c r="E81" s="132"/>
      <c r="F81" s="109"/>
      <c r="G81" s="109"/>
      <c r="H81" s="109"/>
      <c r="I81" s="109"/>
      <c r="J81" s="109"/>
      <c r="K81" s="109"/>
      <c r="L81" s="109"/>
      <c r="M81" s="109"/>
      <c r="N81" s="109"/>
      <c r="O81" s="109"/>
      <c r="P81" s="109"/>
      <c r="Q81" s="109"/>
      <c r="R81" s="109"/>
      <c r="S81" s="109"/>
      <c r="T81" s="109"/>
      <c r="U81" s="109"/>
      <c r="V81" s="109"/>
      <c r="W81" s="109"/>
      <c r="X81" s="109"/>
      <c r="Y81" s="109"/>
      <c r="Z81" s="109"/>
      <c r="AA81" s="109"/>
      <c r="AB81" s="109"/>
    </row>
    <row r="82" spans="1:28" ht="15" customHeight="1">
      <c r="A82" s="109"/>
      <c r="B82" s="109"/>
      <c r="C82" s="132"/>
      <c r="D82" s="109"/>
      <c r="E82" s="132"/>
      <c r="F82" s="109"/>
      <c r="G82" s="109"/>
      <c r="H82" s="109"/>
      <c r="I82" s="109"/>
      <c r="J82" s="109"/>
      <c r="K82" s="109"/>
      <c r="L82" s="109"/>
      <c r="M82" s="109"/>
      <c r="N82" s="109"/>
      <c r="O82" s="109"/>
      <c r="P82" s="109"/>
      <c r="Q82" s="109"/>
      <c r="R82" s="109"/>
      <c r="S82" s="109"/>
      <c r="T82" s="109"/>
      <c r="U82" s="109"/>
      <c r="V82" s="109"/>
      <c r="W82" s="109"/>
      <c r="X82" s="109"/>
      <c r="Y82" s="109"/>
      <c r="Z82" s="109"/>
      <c r="AA82" s="109"/>
      <c r="AB82" s="109"/>
    </row>
    <row r="83" spans="1:28" ht="15" customHeight="1">
      <c r="A83" s="109"/>
      <c r="B83" s="109"/>
      <c r="C83" s="132"/>
      <c r="D83" s="109"/>
      <c r="E83" s="132"/>
      <c r="F83" s="109"/>
      <c r="G83" s="109"/>
      <c r="H83" s="109"/>
      <c r="I83" s="109"/>
      <c r="J83" s="109"/>
      <c r="K83" s="109"/>
      <c r="L83" s="109"/>
      <c r="M83" s="109"/>
      <c r="N83" s="109"/>
      <c r="O83" s="109"/>
      <c r="P83" s="109"/>
      <c r="Q83" s="109"/>
      <c r="R83" s="109"/>
      <c r="S83" s="109"/>
      <c r="T83" s="109"/>
      <c r="U83" s="109"/>
      <c r="V83" s="109"/>
      <c r="W83" s="109"/>
      <c r="X83" s="109"/>
      <c r="Y83" s="109"/>
      <c r="Z83" s="109"/>
      <c r="AA83" s="109"/>
      <c r="AB83" s="109"/>
    </row>
    <row r="84" spans="1:28" ht="15" customHeight="1">
      <c r="A84" s="109"/>
      <c r="B84" s="109"/>
      <c r="C84" s="132"/>
      <c r="D84" s="109"/>
      <c r="E84" s="132"/>
      <c r="F84" s="109"/>
      <c r="G84" s="109"/>
      <c r="H84" s="109"/>
      <c r="I84" s="109"/>
      <c r="J84" s="109"/>
      <c r="K84" s="109"/>
      <c r="L84" s="109"/>
      <c r="M84" s="109"/>
      <c r="N84" s="109"/>
      <c r="O84" s="109"/>
      <c r="P84" s="109"/>
      <c r="Q84" s="109"/>
      <c r="R84" s="109"/>
      <c r="S84" s="109"/>
      <c r="T84" s="109"/>
      <c r="U84" s="109"/>
      <c r="V84" s="109"/>
      <c r="W84" s="109"/>
      <c r="X84" s="109"/>
      <c r="Y84" s="109"/>
      <c r="Z84" s="109"/>
      <c r="AA84" s="109"/>
      <c r="AB84" s="109"/>
    </row>
    <row r="85" spans="1:28" ht="15" customHeight="1">
      <c r="A85" s="109"/>
      <c r="B85" s="109"/>
      <c r="C85" s="132"/>
      <c r="D85" s="109"/>
      <c r="E85" s="132"/>
      <c r="F85" s="109"/>
      <c r="G85" s="109"/>
      <c r="H85" s="109"/>
      <c r="I85" s="109"/>
      <c r="J85" s="109"/>
      <c r="K85" s="109"/>
      <c r="L85" s="109"/>
      <c r="M85" s="109"/>
      <c r="N85" s="109"/>
      <c r="O85" s="109"/>
      <c r="P85" s="109"/>
      <c r="Q85" s="109"/>
      <c r="R85" s="109"/>
      <c r="S85" s="109"/>
      <c r="T85" s="109"/>
      <c r="U85" s="109"/>
      <c r="V85" s="109"/>
      <c r="W85" s="109"/>
      <c r="X85" s="109"/>
      <c r="Y85" s="109"/>
      <c r="Z85" s="109"/>
      <c r="AA85" s="109"/>
      <c r="AB85" s="109"/>
    </row>
    <row r="86" spans="1:28" ht="15" customHeight="1">
      <c r="A86" s="109"/>
      <c r="B86" s="109"/>
      <c r="C86" s="132"/>
      <c r="D86" s="109"/>
      <c r="E86" s="132"/>
      <c r="F86" s="109"/>
      <c r="G86" s="109"/>
      <c r="H86" s="109"/>
      <c r="I86" s="109"/>
      <c r="J86" s="109"/>
      <c r="K86" s="109"/>
      <c r="L86" s="109"/>
      <c r="M86" s="109"/>
      <c r="N86" s="109"/>
      <c r="O86" s="109"/>
      <c r="P86" s="109"/>
      <c r="Q86" s="109"/>
      <c r="R86" s="109"/>
      <c r="S86" s="109"/>
      <c r="T86" s="109"/>
      <c r="U86" s="109"/>
      <c r="V86" s="109"/>
      <c r="W86" s="109"/>
      <c r="X86" s="109"/>
      <c r="Y86" s="109"/>
      <c r="Z86" s="109"/>
      <c r="AA86" s="109"/>
      <c r="AB86" s="109"/>
    </row>
    <row r="87" spans="1:28" ht="15" customHeight="1">
      <c r="A87" s="109"/>
      <c r="B87" s="109"/>
      <c r="C87" s="132"/>
      <c r="D87" s="109"/>
      <c r="E87" s="132"/>
      <c r="F87" s="109"/>
      <c r="G87" s="109"/>
      <c r="H87" s="109"/>
      <c r="I87" s="109"/>
      <c r="J87" s="109"/>
      <c r="K87" s="109"/>
      <c r="L87" s="109"/>
      <c r="M87" s="109"/>
      <c r="N87" s="109"/>
      <c r="O87" s="109"/>
      <c r="P87" s="109"/>
      <c r="Q87" s="109"/>
      <c r="R87" s="109"/>
      <c r="S87" s="109"/>
      <c r="T87" s="109"/>
      <c r="U87" s="109"/>
      <c r="V87" s="109"/>
      <c r="W87" s="109"/>
      <c r="X87" s="109"/>
      <c r="Y87" s="109"/>
      <c r="Z87" s="109"/>
      <c r="AA87" s="109"/>
      <c r="AB87" s="109"/>
    </row>
    <row r="88" spans="1:28" ht="15" customHeight="1">
      <c r="A88" s="109"/>
      <c r="B88" s="109"/>
      <c r="C88" s="132"/>
      <c r="D88" s="109"/>
      <c r="E88" s="132"/>
      <c r="F88" s="109"/>
      <c r="G88" s="109"/>
      <c r="H88" s="109"/>
      <c r="I88" s="109"/>
      <c r="J88" s="109"/>
      <c r="K88" s="109"/>
      <c r="L88" s="109"/>
      <c r="M88" s="109"/>
      <c r="N88" s="109"/>
      <c r="O88" s="109"/>
      <c r="P88" s="109"/>
      <c r="Q88" s="109"/>
      <c r="R88" s="109"/>
      <c r="S88" s="109"/>
      <c r="T88" s="109"/>
      <c r="U88" s="109"/>
      <c r="V88" s="109"/>
      <c r="W88" s="109"/>
      <c r="X88" s="109"/>
      <c r="Y88" s="109"/>
      <c r="Z88" s="109"/>
      <c r="AA88" s="109"/>
      <c r="AB88" s="109"/>
    </row>
    <row r="89" spans="1:28" ht="15" customHeight="1">
      <c r="A89" s="109"/>
      <c r="B89" s="109"/>
      <c r="C89" s="132"/>
      <c r="D89" s="109"/>
      <c r="E89" s="132"/>
      <c r="F89" s="109"/>
      <c r="G89" s="109"/>
      <c r="H89" s="109"/>
      <c r="I89" s="109"/>
      <c r="J89" s="109"/>
      <c r="K89" s="109"/>
      <c r="L89" s="109"/>
      <c r="M89" s="109"/>
      <c r="N89" s="109"/>
      <c r="O89" s="109"/>
      <c r="P89" s="109"/>
      <c r="Q89" s="109"/>
      <c r="R89" s="109"/>
      <c r="S89" s="109"/>
      <c r="T89" s="109"/>
      <c r="U89" s="109"/>
      <c r="V89" s="109"/>
      <c r="W89" s="109"/>
      <c r="X89" s="109"/>
      <c r="Y89" s="109"/>
      <c r="Z89" s="109"/>
      <c r="AA89" s="109"/>
      <c r="AB89" s="109"/>
    </row>
    <row r="90" spans="1:28" ht="15" customHeight="1">
      <c r="A90" s="109"/>
      <c r="B90" s="109"/>
      <c r="C90" s="132"/>
      <c r="D90" s="109"/>
      <c r="E90" s="132"/>
      <c r="F90" s="109"/>
      <c r="G90" s="109"/>
      <c r="H90" s="109"/>
      <c r="I90" s="109"/>
      <c r="J90" s="109"/>
      <c r="K90" s="109"/>
      <c r="L90" s="109"/>
      <c r="M90" s="109"/>
      <c r="N90" s="109"/>
      <c r="O90" s="109"/>
      <c r="P90" s="109"/>
      <c r="Q90" s="109"/>
      <c r="R90" s="109"/>
      <c r="S90" s="109"/>
      <c r="T90" s="109"/>
      <c r="U90" s="109"/>
      <c r="V90" s="109"/>
      <c r="W90" s="109"/>
      <c r="X90" s="109"/>
      <c r="Y90" s="109"/>
      <c r="Z90" s="109"/>
      <c r="AA90" s="109"/>
      <c r="AB90" s="109"/>
    </row>
    <row r="91" spans="1:28" ht="15" customHeight="1">
      <c r="A91" s="109"/>
      <c r="B91" s="109"/>
      <c r="C91" s="132"/>
      <c r="D91" s="109"/>
      <c r="E91" s="132"/>
      <c r="F91" s="109"/>
      <c r="G91" s="109"/>
      <c r="H91" s="109"/>
      <c r="I91" s="109"/>
      <c r="J91" s="109"/>
      <c r="K91" s="109"/>
      <c r="L91" s="109"/>
      <c r="M91" s="109"/>
      <c r="N91" s="109"/>
      <c r="O91" s="109"/>
      <c r="P91" s="109"/>
      <c r="Q91" s="109"/>
      <c r="R91" s="109"/>
      <c r="S91" s="109"/>
      <c r="T91" s="109"/>
      <c r="U91" s="109"/>
      <c r="V91" s="109"/>
      <c r="W91" s="109"/>
      <c r="X91" s="109"/>
      <c r="Y91" s="109"/>
      <c r="Z91" s="109"/>
      <c r="AA91" s="109"/>
      <c r="AB91" s="109"/>
    </row>
    <row r="92" spans="1:28" ht="15" customHeight="1">
      <c r="A92" s="109"/>
      <c r="B92" s="109"/>
      <c r="C92" s="132"/>
      <c r="D92" s="109"/>
      <c r="E92" s="132"/>
      <c r="F92" s="109"/>
      <c r="G92" s="109"/>
      <c r="H92" s="109"/>
      <c r="I92" s="109"/>
      <c r="J92" s="109"/>
      <c r="K92" s="109"/>
      <c r="L92" s="109"/>
      <c r="M92" s="109"/>
      <c r="N92" s="109"/>
      <c r="O92" s="109"/>
      <c r="P92" s="109"/>
      <c r="Q92" s="109"/>
      <c r="R92" s="109"/>
      <c r="S92" s="109"/>
      <c r="T92" s="109"/>
      <c r="U92" s="109"/>
      <c r="V92" s="109"/>
      <c r="W92" s="109"/>
      <c r="X92" s="109"/>
      <c r="Y92" s="109"/>
      <c r="Z92" s="109"/>
      <c r="AA92" s="109"/>
      <c r="AB92" s="109"/>
    </row>
    <row r="93" spans="1:28" ht="15" customHeight="1">
      <c r="A93" s="109"/>
      <c r="B93" s="109"/>
      <c r="C93" s="132"/>
      <c r="D93" s="109"/>
      <c r="E93" s="132"/>
      <c r="F93" s="109"/>
      <c r="G93" s="109"/>
      <c r="H93" s="109"/>
      <c r="I93" s="109"/>
      <c r="J93" s="109"/>
      <c r="K93" s="109"/>
      <c r="L93" s="109"/>
      <c r="M93" s="109"/>
      <c r="N93" s="109"/>
      <c r="O93" s="109"/>
      <c r="P93" s="109"/>
      <c r="Q93" s="109"/>
      <c r="R93" s="109"/>
      <c r="S93" s="109"/>
      <c r="T93" s="109"/>
      <c r="U93" s="109"/>
      <c r="V93" s="109"/>
      <c r="W93" s="109"/>
      <c r="X93" s="109"/>
      <c r="Y93" s="109"/>
      <c r="Z93" s="109"/>
      <c r="AA93" s="109"/>
      <c r="AB93" s="109"/>
    </row>
    <row r="94" spans="1:28" ht="15" customHeight="1">
      <c r="A94" s="109"/>
      <c r="B94" s="109"/>
      <c r="C94" s="132"/>
      <c r="D94" s="109"/>
      <c r="E94" s="132"/>
      <c r="F94" s="109"/>
      <c r="G94" s="109"/>
      <c r="H94" s="109"/>
      <c r="I94" s="109"/>
      <c r="J94" s="109"/>
      <c r="K94" s="109"/>
      <c r="L94" s="109"/>
      <c r="M94" s="109"/>
      <c r="N94" s="109"/>
      <c r="O94" s="109"/>
      <c r="P94" s="109"/>
      <c r="Q94" s="109"/>
      <c r="R94" s="109"/>
      <c r="S94" s="109"/>
      <c r="T94" s="109"/>
      <c r="U94" s="109"/>
      <c r="V94" s="109"/>
      <c r="W94" s="109"/>
      <c r="X94" s="109"/>
      <c r="Y94" s="109"/>
      <c r="Z94" s="109"/>
      <c r="AA94" s="109"/>
      <c r="AB94" s="109"/>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4" r:id="rId2"/>
  <headerFooter>
    <oddFooter>&amp;R&amp;"Helvetica,Regular"&amp;13BCE Supplementary Financial Information - First Quarter 2019 Page 3</oddFooter>
  </headerFooter>
  <colBreaks count="1" manualBreakCount="1">
    <brk id="12" max="129" man="1"/>
  </colBreaks>
  <customProperties>
    <customPr name="EpmWorksheetKeyString_GUID" r:id="rId3"/>
    <customPr name="FPMExcelClientCellBasedFunctionStatus" r:id="rId4"/>
    <customPr name="FPMExcelClientRefreshTime" r:id="rId5"/>
  </customProperties>
  <drawing r:id="rId1"/>
</worksheet>
</file>

<file path=xl/worksheets/sheet5.xml><?xml version="1.0" encoding="utf-8"?>
<worksheet xmlns="http://schemas.openxmlformats.org/spreadsheetml/2006/main" xmlns:r="http://schemas.openxmlformats.org/officeDocument/2006/relationships">
  <sheetPr codeName="Sheet15">
    <tabColor rgb="FFFFFF00"/>
    <pageSetUpPr fitToPage="1"/>
  </sheetPr>
  <dimension ref="A1:H46"/>
  <sheetViews>
    <sheetView view="pageBreakPreview" zoomScaleNormal="70" zoomScaleSheetLayoutView="100" zoomScalePageLayoutView="0" workbookViewId="0" topLeftCell="A1">
      <selection activeCell="A5" sqref="A5"/>
    </sheetView>
  </sheetViews>
  <sheetFormatPr defaultColWidth="8.8515625" defaultRowHeight="12.75"/>
  <cols>
    <col min="1" max="1" width="107.57421875" style="41" customWidth="1"/>
    <col min="2" max="3" width="13.00390625" style="42" customWidth="1"/>
    <col min="4" max="4" width="1.8515625" style="42" customWidth="1"/>
    <col min="5" max="5" width="13.00390625" style="42" customWidth="1"/>
    <col min="6" max="6" width="14.00390625" style="42" customWidth="1"/>
    <col min="7" max="7" width="1.8515625" style="42" customWidth="1"/>
    <col min="8" max="8" width="6.7109375" style="41" customWidth="1"/>
    <col min="9" max="16384" width="8.8515625" style="41" customWidth="1"/>
  </cols>
  <sheetData>
    <row r="1" spans="1:8" ht="23.25">
      <c r="A1" s="114"/>
      <c r="B1" s="217"/>
      <c r="C1" s="217"/>
      <c r="G1" s="107" t="s">
        <v>247</v>
      </c>
      <c r="H1" s="295"/>
    </row>
    <row r="2" spans="1:8" ht="18" customHeight="1">
      <c r="A2" s="114"/>
      <c r="B2" s="217"/>
      <c r="C2" s="217"/>
      <c r="G2" s="218" t="s">
        <v>175</v>
      </c>
      <c r="H2" s="295"/>
    </row>
    <row r="3" spans="1:8" ht="16.5" customHeight="1">
      <c r="A3" s="114"/>
      <c r="B3" s="217"/>
      <c r="C3" s="217"/>
      <c r="D3" s="217"/>
      <c r="E3" s="217"/>
      <c r="F3" s="217"/>
      <c r="G3" s="217"/>
      <c r="H3" s="295"/>
    </row>
    <row r="4" spans="1:8" ht="15.75" customHeight="1" thickBot="1">
      <c r="A4" s="114"/>
      <c r="B4" s="296"/>
      <c r="C4" s="296"/>
      <c r="D4" s="296"/>
      <c r="E4" s="296"/>
      <c r="F4" s="296"/>
      <c r="G4" s="296"/>
      <c r="H4" s="295"/>
    </row>
    <row r="5" spans="1:8" ht="39.75" customHeight="1" thickBot="1" thickTop="1">
      <c r="A5" s="297" t="s">
        <v>87</v>
      </c>
      <c r="B5" s="298" t="s">
        <v>226</v>
      </c>
      <c r="C5" s="299" t="s">
        <v>225</v>
      </c>
      <c r="D5" s="300"/>
      <c r="E5" s="301" t="s">
        <v>37</v>
      </c>
      <c r="F5" s="301" t="s">
        <v>36</v>
      </c>
      <c r="G5" s="302"/>
      <c r="H5" s="295"/>
    </row>
    <row r="6" spans="1:8" ht="12" customHeight="1">
      <c r="A6" s="114"/>
      <c r="B6" s="303"/>
      <c r="C6" s="105"/>
      <c r="D6" s="105"/>
      <c r="E6" s="114"/>
      <c r="F6" s="105"/>
      <c r="G6" s="304"/>
      <c r="H6" s="305"/>
    </row>
    <row r="7" spans="1:8" s="44" customFormat="1" ht="15.75" customHeight="1">
      <c r="A7" s="306" t="s">
        <v>200</v>
      </c>
      <c r="B7" s="307"/>
      <c r="C7" s="308"/>
      <c r="D7" s="308"/>
      <c r="E7" s="308"/>
      <c r="F7" s="308"/>
      <c r="G7" s="309"/>
      <c r="H7" s="310"/>
    </row>
    <row r="8" spans="1:8" s="85" customFormat="1" ht="15.75" customHeight="1">
      <c r="A8" s="311" t="s">
        <v>114</v>
      </c>
      <c r="B8" s="312">
        <v>2112</v>
      </c>
      <c r="C8" s="313">
        <v>2021</v>
      </c>
      <c r="D8" s="129"/>
      <c r="E8" s="313">
        <v>91</v>
      </c>
      <c r="F8" s="314">
        <v>0.0450272142503711</v>
      </c>
      <c r="G8" s="315"/>
      <c r="H8" s="316"/>
    </row>
    <row r="9" spans="1:8" s="85" customFormat="1" ht="15.75" customHeight="1">
      <c r="A9" s="311" t="s">
        <v>115</v>
      </c>
      <c r="B9" s="312">
        <v>3064</v>
      </c>
      <c r="C9" s="313">
        <v>3009</v>
      </c>
      <c r="D9" s="129"/>
      <c r="E9" s="313">
        <v>55</v>
      </c>
      <c r="F9" s="314">
        <v>0.018278497839813893</v>
      </c>
      <c r="G9" s="315"/>
      <c r="H9" s="316"/>
    </row>
    <row r="10" spans="1:8" s="85" customFormat="1" ht="15.75" customHeight="1">
      <c r="A10" s="311" t="s">
        <v>116</v>
      </c>
      <c r="B10" s="312">
        <v>745</v>
      </c>
      <c r="C10" s="313">
        <v>749</v>
      </c>
      <c r="D10" s="129"/>
      <c r="E10" s="313">
        <v>-4</v>
      </c>
      <c r="F10" s="314">
        <v>-0.0053404539385847796</v>
      </c>
      <c r="G10" s="315"/>
      <c r="H10" s="316"/>
    </row>
    <row r="11" spans="1:8" s="85" customFormat="1" ht="15.75" customHeight="1">
      <c r="A11" s="317" t="s">
        <v>117</v>
      </c>
      <c r="B11" s="318">
        <v>-187</v>
      </c>
      <c r="C11" s="137">
        <v>-189</v>
      </c>
      <c r="D11" s="129"/>
      <c r="E11" s="137">
        <v>2</v>
      </c>
      <c r="F11" s="314">
        <v>0.010582010582010581</v>
      </c>
      <c r="G11" s="315"/>
      <c r="H11" s="316"/>
    </row>
    <row r="12" spans="1:8" s="85" customFormat="1" ht="15.75" customHeight="1">
      <c r="A12" s="320" t="s">
        <v>0</v>
      </c>
      <c r="B12" s="321">
        <v>5734</v>
      </c>
      <c r="C12" s="322">
        <v>5590</v>
      </c>
      <c r="D12" s="129"/>
      <c r="E12" s="322">
        <v>144</v>
      </c>
      <c r="F12" s="323">
        <v>0.025760286225402506</v>
      </c>
      <c r="G12" s="315"/>
      <c r="H12" s="316"/>
    </row>
    <row r="13" spans="1:8" s="85" customFormat="1" ht="8.25" customHeight="1">
      <c r="A13" s="320"/>
      <c r="B13" s="312"/>
      <c r="C13" s="313"/>
      <c r="D13" s="324"/>
      <c r="E13" s="325"/>
      <c r="F13" s="326"/>
      <c r="G13" s="315"/>
      <c r="H13" s="316"/>
    </row>
    <row r="14" spans="1:8" s="44" customFormat="1" ht="15.75" customHeight="1">
      <c r="A14" s="306" t="s">
        <v>147</v>
      </c>
      <c r="B14" s="327"/>
      <c r="C14" s="328"/>
      <c r="D14" s="328"/>
      <c r="E14" s="328"/>
      <c r="F14" s="308"/>
      <c r="G14" s="329"/>
      <c r="H14" s="330"/>
    </row>
    <row r="15" spans="1:8" s="85" customFormat="1" ht="15.75" customHeight="1">
      <c r="A15" s="311" t="s">
        <v>114</v>
      </c>
      <c r="B15" s="312">
        <v>-1207</v>
      </c>
      <c r="C15" s="313">
        <v>-1210</v>
      </c>
      <c r="D15" s="129"/>
      <c r="E15" s="313">
        <v>3</v>
      </c>
      <c r="F15" s="314">
        <v>0.0024793388429752068</v>
      </c>
      <c r="G15" s="315"/>
      <c r="H15" s="316"/>
    </row>
    <row r="16" spans="1:8" s="85" customFormat="1" ht="15.75" customHeight="1">
      <c r="A16" s="311" t="s">
        <v>115</v>
      </c>
      <c r="B16" s="312">
        <v>-1725</v>
      </c>
      <c r="C16" s="313">
        <v>-1696</v>
      </c>
      <c r="D16" s="129"/>
      <c r="E16" s="313">
        <v>-29</v>
      </c>
      <c r="F16" s="314">
        <v>-0.017099056603773585</v>
      </c>
      <c r="G16" s="315"/>
      <c r="H16" s="316"/>
    </row>
    <row r="17" spans="1:8" s="85" customFormat="1" ht="15.75" customHeight="1">
      <c r="A17" s="311" t="s">
        <v>116</v>
      </c>
      <c r="B17" s="312">
        <v>-580</v>
      </c>
      <c r="C17" s="313">
        <v>-619</v>
      </c>
      <c r="D17" s="129"/>
      <c r="E17" s="313">
        <v>39</v>
      </c>
      <c r="F17" s="314">
        <v>0.0630048465266559</v>
      </c>
      <c r="G17" s="315"/>
      <c r="H17" s="316"/>
    </row>
    <row r="18" spans="1:8" s="85" customFormat="1" ht="15.75" customHeight="1">
      <c r="A18" s="317" t="s">
        <v>117</v>
      </c>
      <c r="B18" s="318">
        <v>187</v>
      </c>
      <c r="C18" s="319">
        <v>189</v>
      </c>
      <c r="D18" s="129"/>
      <c r="E18" s="137">
        <v>-2</v>
      </c>
      <c r="F18" s="314">
        <v>-0.010582010582010581</v>
      </c>
      <c r="G18" s="315"/>
      <c r="H18" s="316"/>
    </row>
    <row r="19" spans="1:8" s="85" customFormat="1" ht="15.75" customHeight="1">
      <c r="A19" s="320" t="s">
        <v>0</v>
      </c>
      <c r="B19" s="331">
        <v>-3325</v>
      </c>
      <c r="C19" s="322">
        <v>-3336</v>
      </c>
      <c r="D19" s="129"/>
      <c r="E19" s="322">
        <v>11</v>
      </c>
      <c r="F19" s="323">
        <v>0.0032973621103117505</v>
      </c>
      <c r="G19" s="315"/>
      <c r="H19" s="316"/>
    </row>
    <row r="20" spans="1:8" s="88" customFormat="1" ht="9" customHeight="1">
      <c r="A20" s="332"/>
      <c r="B20" s="333"/>
      <c r="C20" s="334"/>
      <c r="D20" s="335"/>
      <c r="E20" s="334"/>
      <c r="F20" s="336"/>
      <c r="G20" s="337"/>
      <c r="H20" s="338"/>
    </row>
    <row r="21" spans="1:8" s="44" customFormat="1" ht="16.5">
      <c r="A21" s="306" t="s">
        <v>110</v>
      </c>
      <c r="B21" s="327"/>
      <c r="C21" s="328"/>
      <c r="D21" s="328"/>
      <c r="E21" s="328"/>
      <c r="F21" s="308"/>
      <c r="G21" s="329"/>
      <c r="H21" s="330"/>
    </row>
    <row r="22" spans="1:8" s="85" customFormat="1" ht="18.75" customHeight="1">
      <c r="A22" s="311" t="s">
        <v>114</v>
      </c>
      <c r="B22" s="312">
        <v>905</v>
      </c>
      <c r="C22" s="313">
        <v>811</v>
      </c>
      <c r="D22" s="129"/>
      <c r="E22" s="313">
        <v>94</v>
      </c>
      <c r="F22" s="314">
        <v>0.1159062885326757</v>
      </c>
      <c r="G22" s="315"/>
      <c r="H22" s="316"/>
    </row>
    <row r="23" spans="1:8" s="85" customFormat="1" ht="15.75" customHeight="1">
      <c r="A23" s="339" t="s">
        <v>145</v>
      </c>
      <c r="B23" s="139">
        <v>0.429</v>
      </c>
      <c r="C23" s="143">
        <v>0.401</v>
      </c>
      <c r="D23" s="144"/>
      <c r="E23" s="340"/>
      <c r="F23" s="142">
        <v>2.799999999999997</v>
      </c>
      <c r="G23" s="141"/>
      <c r="H23" s="316"/>
    </row>
    <row r="24" spans="1:8" s="85" customFormat="1" ht="15.75" customHeight="1">
      <c r="A24" s="311" t="s">
        <v>115</v>
      </c>
      <c r="B24" s="312">
        <v>1339</v>
      </c>
      <c r="C24" s="313">
        <v>1313</v>
      </c>
      <c r="D24" s="129"/>
      <c r="E24" s="313">
        <v>26</v>
      </c>
      <c r="F24" s="314">
        <v>0.019801980198019802</v>
      </c>
      <c r="G24" s="315"/>
      <c r="H24" s="316"/>
    </row>
    <row r="25" spans="1:8" s="85" customFormat="1" ht="15.75" customHeight="1">
      <c r="A25" s="339" t="s">
        <v>146</v>
      </c>
      <c r="B25" s="139">
        <v>0.437</v>
      </c>
      <c r="C25" s="143">
        <v>0.436</v>
      </c>
      <c r="D25" s="144"/>
      <c r="E25" s="340"/>
      <c r="F25" s="142">
        <v>0.10000000000000009</v>
      </c>
      <c r="G25" s="141"/>
      <c r="H25" s="316"/>
    </row>
    <row r="26" spans="1:8" s="85" customFormat="1" ht="15.75" customHeight="1">
      <c r="A26" s="311" t="s">
        <v>116</v>
      </c>
      <c r="B26" s="312">
        <v>165</v>
      </c>
      <c r="C26" s="313">
        <v>130</v>
      </c>
      <c r="D26" s="105"/>
      <c r="E26" s="313">
        <v>35</v>
      </c>
      <c r="F26" s="314">
        <v>0.2692307692307692</v>
      </c>
      <c r="G26" s="315"/>
      <c r="H26" s="114"/>
    </row>
    <row r="27" spans="1:8" s="85" customFormat="1" ht="15.75" customHeight="1">
      <c r="A27" s="339" t="s">
        <v>145</v>
      </c>
      <c r="B27" s="341">
        <v>0.221</v>
      </c>
      <c r="C27" s="342">
        <v>0.174</v>
      </c>
      <c r="D27" s="343"/>
      <c r="E27" s="344"/>
      <c r="F27" s="345">
        <v>4.700000000000001</v>
      </c>
      <c r="G27" s="346"/>
      <c r="H27" s="114"/>
    </row>
    <row r="28" spans="1:8" s="85" customFormat="1" ht="15.75" customHeight="1">
      <c r="A28" s="320" t="s">
        <v>0</v>
      </c>
      <c r="B28" s="321">
        <v>2409</v>
      </c>
      <c r="C28" s="322">
        <v>2254</v>
      </c>
      <c r="D28" s="129"/>
      <c r="E28" s="322">
        <v>155</v>
      </c>
      <c r="F28" s="347">
        <v>0.06876663708961846</v>
      </c>
      <c r="G28" s="315"/>
      <c r="H28" s="316"/>
    </row>
    <row r="29" spans="1:8" s="85" customFormat="1" ht="15.75" customHeight="1">
      <c r="A29" s="339" t="s">
        <v>145</v>
      </c>
      <c r="B29" s="139">
        <v>0.42</v>
      </c>
      <c r="C29" s="143">
        <v>0.403</v>
      </c>
      <c r="D29" s="144"/>
      <c r="E29" s="313"/>
      <c r="F29" s="142">
        <v>1.699999999999996</v>
      </c>
      <c r="G29" s="141"/>
      <c r="H29" s="316"/>
    </row>
    <row r="30" spans="1:8" s="88" customFormat="1" ht="10.5" customHeight="1">
      <c r="A30" s="339"/>
      <c r="B30" s="348"/>
      <c r="C30" s="340"/>
      <c r="D30" s="349"/>
      <c r="E30" s="129"/>
      <c r="F30" s="350"/>
      <c r="G30" s="351"/>
      <c r="H30" s="338"/>
    </row>
    <row r="31" spans="1:8" s="44" customFormat="1" ht="15.75" customHeight="1">
      <c r="A31" s="306" t="s">
        <v>14</v>
      </c>
      <c r="B31" s="327"/>
      <c r="C31" s="328"/>
      <c r="D31" s="308"/>
      <c r="E31" s="328"/>
      <c r="F31" s="328"/>
      <c r="G31" s="329"/>
      <c r="H31" s="330"/>
    </row>
    <row r="32" spans="1:8" s="85" customFormat="1" ht="15.75" customHeight="1">
      <c r="A32" s="311" t="s">
        <v>114</v>
      </c>
      <c r="B32" s="312">
        <v>151</v>
      </c>
      <c r="C32" s="313">
        <v>167</v>
      </c>
      <c r="D32" s="129"/>
      <c r="E32" s="313">
        <v>16</v>
      </c>
      <c r="F32" s="314">
        <v>0.09580838323353294</v>
      </c>
      <c r="G32" s="315"/>
      <c r="H32" s="316"/>
    </row>
    <row r="33" spans="1:8" s="85" customFormat="1" ht="18" customHeight="1">
      <c r="A33" s="339" t="s">
        <v>252</v>
      </c>
      <c r="B33" s="352">
        <v>0.07149621212121213</v>
      </c>
      <c r="C33" s="143">
        <v>0.082632360217714</v>
      </c>
      <c r="D33" s="144"/>
      <c r="E33" s="142"/>
      <c r="F33" s="142">
        <v>1.2136148096501875</v>
      </c>
      <c r="G33" s="353"/>
      <c r="H33" s="316"/>
    </row>
    <row r="34" spans="1:8" s="85" customFormat="1" ht="16.5">
      <c r="A34" s="311" t="s">
        <v>115</v>
      </c>
      <c r="B34" s="312">
        <v>674</v>
      </c>
      <c r="C34" s="313">
        <v>744</v>
      </c>
      <c r="D34" s="129"/>
      <c r="E34" s="313">
        <v>70</v>
      </c>
      <c r="F34" s="314">
        <v>0.09408602150537634</v>
      </c>
      <c r="G34" s="315"/>
      <c r="H34" s="316"/>
    </row>
    <row r="35" spans="1:8" s="85" customFormat="1" ht="15.75" customHeight="1">
      <c r="A35" s="339" t="s">
        <v>149</v>
      </c>
      <c r="B35" s="352">
        <v>0.21997389033942558</v>
      </c>
      <c r="C35" s="143">
        <v>0.2472582253240279</v>
      </c>
      <c r="D35" s="144"/>
      <c r="E35" s="129"/>
      <c r="F35" s="142">
        <v>2.728433498460234</v>
      </c>
      <c r="G35" s="353"/>
      <c r="H35" s="316"/>
    </row>
    <row r="36" spans="1:8" s="85" customFormat="1" ht="15.75" customHeight="1">
      <c r="A36" s="311" t="s">
        <v>116</v>
      </c>
      <c r="B36" s="312">
        <v>25</v>
      </c>
      <c r="C36" s="313">
        <v>20</v>
      </c>
      <c r="D36" s="144"/>
      <c r="E36" s="313">
        <v>-5</v>
      </c>
      <c r="F36" s="314">
        <v>-0.25</v>
      </c>
      <c r="G36" s="315"/>
      <c r="H36" s="316"/>
    </row>
    <row r="37" spans="1:8" s="85" customFormat="1" ht="15.75" customHeight="1">
      <c r="A37" s="339" t="s">
        <v>149</v>
      </c>
      <c r="B37" s="341">
        <v>0.03355704697986577</v>
      </c>
      <c r="C37" s="354">
        <v>0.0267022696929239</v>
      </c>
      <c r="D37" s="144"/>
      <c r="E37" s="355"/>
      <c r="F37" s="345">
        <v>-0.6854777286941872</v>
      </c>
      <c r="G37" s="346"/>
      <c r="H37" s="316"/>
    </row>
    <row r="38" spans="1:8" s="85" customFormat="1" ht="15.75" customHeight="1">
      <c r="A38" s="320" t="s">
        <v>0</v>
      </c>
      <c r="B38" s="321">
        <v>850</v>
      </c>
      <c r="C38" s="322">
        <v>931</v>
      </c>
      <c r="D38" s="129"/>
      <c r="E38" s="322">
        <v>81</v>
      </c>
      <c r="F38" s="323">
        <v>0.08700322234156821</v>
      </c>
      <c r="G38" s="315"/>
      <c r="H38" s="316"/>
    </row>
    <row r="39" spans="1:8" s="85" customFormat="1" ht="17.25" thickBot="1">
      <c r="A39" s="339" t="s">
        <v>149</v>
      </c>
      <c r="B39" s="356">
        <v>0.14823857690966166</v>
      </c>
      <c r="C39" s="143">
        <v>0.1665474060822898</v>
      </c>
      <c r="D39" s="144"/>
      <c r="E39" s="129"/>
      <c r="F39" s="357">
        <v>1.8547406082289801</v>
      </c>
      <c r="G39" s="353"/>
      <c r="H39" s="316"/>
    </row>
    <row r="40" spans="1:8" s="85" customFormat="1" ht="12.75" customHeight="1" thickTop="1">
      <c r="A40" s="320"/>
      <c r="B40" s="179"/>
      <c r="C40" s="179"/>
      <c r="D40" s="179"/>
      <c r="E40" s="179"/>
      <c r="F40" s="179"/>
      <c r="G40" s="179"/>
      <c r="H40" s="114"/>
    </row>
    <row r="41" spans="1:8" ht="15" customHeight="1">
      <c r="A41" s="304"/>
      <c r="B41" s="179"/>
      <c r="C41" s="179"/>
      <c r="D41" s="179"/>
      <c r="E41" s="179"/>
      <c r="F41" s="179"/>
      <c r="G41" s="179"/>
      <c r="H41" s="305"/>
    </row>
    <row r="42" spans="1:8" ht="16.5">
      <c r="A42" s="114"/>
      <c r="B42" s="217"/>
      <c r="C42" s="217"/>
      <c r="D42" s="217"/>
      <c r="E42" s="217"/>
      <c r="F42" s="217"/>
      <c r="G42" s="217"/>
      <c r="H42" s="114"/>
    </row>
    <row r="43" spans="1:8" ht="16.5">
      <c r="A43" s="114"/>
      <c r="B43" s="217"/>
      <c r="C43" s="217"/>
      <c r="D43" s="217"/>
      <c r="E43" s="217"/>
      <c r="F43" s="217"/>
      <c r="G43" s="217"/>
      <c r="H43" s="114"/>
    </row>
    <row r="44" spans="1:8" ht="16.5">
      <c r="A44" s="114"/>
      <c r="B44" s="217"/>
      <c r="C44" s="217"/>
      <c r="D44" s="217"/>
      <c r="E44" s="217"/>
      <c r="F44" s="217"/>
      <c r="G44" s="217"/>
      <c r="H44" s="114"/>
    </row>
    <row r="45" spans="1:8" ht="16.5">
      <c r="A45" s="114"/>
      <c r="B45" s="217"/>
      <c r="C45" s="217"/>
      <c r="D45" s="217"/>
      <c r="E45" s="217"/>
      <c r="F45" s="217"/>
      <c r="G45" s="217"/>
      <c r="H45" s="114"/>
    </row>
    <row r="46" spans="1:8" ht="16.5">
      <c r="A46" s="114"/>
      <c r="B46" s="217"/>
      <c r="C46" s="217"/>
      <c r="D46" s="217"/>
      <c r="E46" s="217"/>
      <c r="F46" s="217"/>
      <c r="G46" s="217"/>
      <c r="H46" s="114"/>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77" r:id="rId2"/>
  <headerFooter>
    <oddFooter>&amp;R&amp;"Helvetica,Regular"&amp;13BCE Supplementary Financial Information -  First Quarter 2019 Page 4</oddFooter>
  </headerFooter>
  <customProperties>
    <customPr name="EpmWorksheetKeyString_GUID" r:id="rId3"/>
    <customPr name="FPMExcelClientCellBasedFunctionStatus" r:id="rId4"/>
    <customPr name="FPMExcelClientRefreshTime" r:id="rId5"/>
  </customProperties>
  <drawing r:id="rId1"/>
</worksheet>
</file>

<file path=xl/worksheets/sheet6.xml><?xml version="1.0" encoding="utf-8"?>
<worksheet xmlns="http://schemas.openxmlformats.org/spreadsheetml/2006/main" xmlns:r="http://schemas.openxmlformats.org/officeDocument/2006/relationships">
  <sheetPr codeName="Sheet12">
    <tabColor rgb="FFFFFF00"/>
    <pageSetUpPr fitToPage="1"/>
  </sheetPr>
  <dimension ref="A1:K44"/>
  <sheetViews>
    <sheetView showGridLines="0" view="pageBreakPreview" zoomScaleNormal="70" zoomScaleSheetLayoutView="100" zoomScalePageLayoutView="0" workbookViewId="0" topLeftCell="A1">
      <selection activeCell="A4" sqref="A4"/>
    </sheetView>
  </sheetViews>
  <sheetFormatPr defaultColWidth="9.140625" defaultRowHeight="12.75"/>
  <cols>
    <col min="1" max="1" width="103.7109375" style="1003" customWidth="1"/>
    <col min="2" max="2" width="12.7109375" style="1003" customWidth="1"/>
    <col min="3" max="3" width="1.7109375" style="1022" customWidth="1"/>
    <col min="4" max="4" width="12.7109375" style="1003" customWidth="1"/>
    <col min="5" max="5" width="1.7109375" style="1003" customWidth="1"/>
    <col min="6" max="6" width="12.57421875" style="1023" customWidth="1"/>
    <col min="7" max="9" width="12.57421875" style="1003" customWidth="1"/>
    <col min="10" max="10" width="13.28125" style="1003" customWidth="1"/>
    <col min="11" max="16384" width="9.140625" style="1003" customWidth="1"/>
  </cols>
  <sheetData>
    <row r="1" spans="1:11" s="1008" customFormat="1" ht="20.25">
      <c r="A1" s="1005"/>
      <c r="B1" s="1004"/>
      <c r="C1" s="1006"/>
      <c r="D1" s="1004"/>
      <c r="E1" s="1004"/>
      <c r="F1" s="1005"/>
      <c r="G1" s="1004"/>
      <c r="H1" s="1004"/>
      <c r="I1" s="52" t="s">
        <v>30</v>
      </c>
      <c r="J1" s="1007"/>
      <c r="K1" s="1007"/>
    </row>
    <row r="2" spans="1:11" s="1008" customFormat="1" ht="20.25">
      <c r="A2" s="1005"/>
      <c r="B2" s="1004"/>
      <c r="C2" s="1006"/>
      <c r="D2" s="1004"/>
      <c r="E2" s="1004"/>
      <c r="F2" s="1005"/>
      <c r="G2" s="1004"/>
      <c r="H2" s="1004"/>
      <c r="I2" s="52" t="s">
        <v>113</v>
      </c>
      <c r="J2" s="1007"/>
      <c r="K2" s="1007"/>
    </row>
    <row r="3" spans="1:11" s="1008" customFormat="1" ht="18" customHeight="1">
      <c r="A3" s="1005"/>
      <c r="B3" s="1004"/>
      <c r="C3" s="1006"/>
      <c r="D3" s="1004"/>
      <c r="E3" s="1004"/>
      <c r="F3" s="1005"/>
      <c r="G3" s="1004"/>
      <c r="H3" s="1004"/>
      <c r="I3" s="1005"/>
      <c r="J3" s="1007"/>
      <c r="K3" s="1007"/>
    </row>
    <row r="4" spans="1:11" s="1008" customFormat="1" ht="33.75" thickBot="1">
      <c r="A4" s="1009" t="s">
        <v>87</v>
      </c>
      <c r="B4" s="1010" t="s">
        <v>224</v>
      </c>
      <c r="C4" s="1011"/>
      <c r="D4" s="1012" t="s">
        <v>221</v>
      </c>
      <c r="E4" s="1013"/>
      <c r="F4" s="1014" t="s">
        <v>208</v>
      </c>
      <c r="G4" s="1015" t="s">
        <v>207</v>
      </c>
      <c r="H4" s="1015" t="s">
        <v>206</v>
      </c>
      <c r="I4" s="358" t="s">
        <v>205</v>
      </c>
      <c r="J4" s="1007"/>
      <c r="K4" s="1007"/>
    </row>
    <row r="5" spans="1:11" s="1008" customFormat="1" ht="18.75" customHeight="1">
      <c r="A5" s="1005"/>
      <c r="B5" s="1004"/>
      <c r="C5" s="1006"/>
      <c r="D5" s="359"/>
      <c r="E5" s="359"/>
      <c r="F5" s="359"/>
      <c r="G5" s="1004"/>
      <c r="H5" s="1004"/>
      <c r="I5" s="360"/>
      <c r="J5" s="1007"/>
      <c r="K5" s="1007"/>
    </row>
    <row r="6" spans="1:11" ht="19.5" customHeight="1">
      <c r="A6" s="1016" t="s">
        <v>200</v>
      </c>
      <c r="B6" s="383"/>
      <c r="C6" s="379"/>
      <c r="D6" s="361"/>
      <c r="E6" s="361"/>
      <c r="F6" s="361"/>
      <c r="G6" s="383"/>
      <c r="H6" s="383"/>
      <c r="I6" s="362"/>
      <c r="J6" s="1002"/>
      <c r="K6" s="1002"/>
    </row>
    <row r="7" spans="1:11" s="1008" customFormat="1" ht="19.5" customHeight="1">
      <c r="A7" s="365" t="s">
        <v>114</v>
      </c>
      <c r="B7" s="363">
        <v>2112</v>
      </c>
      <c r="C7" s="365"/>
      <c r="D7" s="366">
        <v>8818</v>
      </c>
      <c r="E7" s="367"/>
      <c r="F7" s="366">
        <v>2407</v>
      </c>
      <c r="G7" s="366">
        <v>2269</v>
      </c>
      <c r="H7" s="366">
        <v>2121</v>
      </c>
      <c r="I7" s="366">
        <v>2021</v>
      </c>
      <c r="J7" s="1017"/>
      <c r="K7" s="1007"/>
    </row>
    <row r="8" spans="1:11" s="1008" customFormat="1" ht="19.5" customHeight="1">
      <c r="A8" s="365" t="s">
        <v>115</v>
      </c>
      <c r="B8" s="363">
        <v>3064</v>
      </c>
      <c r="C8" s="365"/>
      <c r="D8" s="366">
        <v>12267</v>
      </c>
      <c r="E8" s="367"/>
      <c r="F8" s="366">
        <v>3137</v>
      </c>
      <c r="G8" s="366">
        <v>3060</v>
      </c>
      <c r="H8" s="366">
        <v>3061</v>
      </c>
      <c r="I8" s="366">
        <v>3009</v>
      </c>
      <c r="J8" s="1017"/>
      <c r="K8" s="1007"/>
    </row>
    <row r="9" spans="1:11" s="1008" customFormat="1" ht="19.5" customHeight="1">
      <c r="A9" s="365" t="s">
        <v>116</v>
      </c>
      <c r="B9" s="363">
        <v>745</v>
      </c>
      <c r="C9" s="365"/>
      <c r="D9" s="366">
        <v>3121</v>
      </c>
      <c r="E9" s="367"/>
      <c r="F9" s="366">
        <v>850</v>
      </c>
      <c r="G9" s="366">
        <v>731</v>
      </c>
      <c r="H9" s="366">
        <v>791</v>
      </c>
      <c r="I9" s="366">
        <v>749</v>
      </c>
      <c r="J9" s="1017"/>
      <c r="K9" s="1007"/>
    </row>
    <row r="10" spans="1:11" s="1008" customFormat="1" ht="19.5" customHeight="1">
      <c r="A10" s="369" t="s">
        <v>117</v>
      </c>
      <c r="B10" s="368">
        <v>-187</v>
      </c>
      <c r="C10" s="369"/>
      <c r="D10" s="370">
        <v>-738</v>
      </c>
      <c r="E10" s="371"/>
      <c r="F10" s="370">
        <v>-179</v>
      </c>
      <c r="G10" s="370">
        <v>-183</v>
      </c>
      <c r="H10" s="370">
        <v>-187</v>
      </c>
      <c r="I10" s="370">
        <v>-189</v>
      </c>
      <c r="J10" s="1017"/>
      <c r="K10" s="1007"/>
    </row>
    <row r="11" spans="1:11" s="1008" customFormat="1" ht="19.5" customHeight="1" thickBot="1">
      <c r="A11" s="374" t="s">
        <v>168</v>
      </c>
      <c r="B11" s="372">
        <v>5734</v>
      </c>
      <c r="C11" s="374"/>
      <c r="D11" s="375">
        <v>23468</v>
      </c>
      <c r="E11" s="376"/>
      <c r="F11" s="375">
        <v>6215</v>
      </c>
      <c r="G11" s="375">
        <v>5877</v>
      </c>
      <c r="H11" s="375">
        <v>5786</v>
      </c>
      <c r="I11" s="375">
        <v>5590</v>
      </c>
      <c r="J11" s="1017"/>
      <c r="K11" s="1007"/>
    </row>
    <row r="12" spans="1:11" s="1008" customFormat="1" ht="19.5" customHeight="1">
      <c r="A12" s="378"/>
      <c r="B12" s="377"/>
      <c r="C12" s="378"/>
      <c r="D12" s="377"/>
      <c r="E12" s="377"/>
      <c r="F12" s="377"/>
      <c r="G12" s="377"/>
      <c r="H12" s="377"/>
      <c r="I12" s="377"/>
      <c r="J12" s="1017"/>
      <c r="K12" s="1007"/>
    </row>
    <row r="13" spans="1:11" ht="19.5" customHeight="1">
      <c r="A13" s="1016" t="s">
        <v>147</v>
      </c>
      <c r="B13" s="361"/>
      <c r="C13" s="379"/>
      <c r="D13" s="361"/>
      <c r="E13" s="361"/>
      <c r="F13" s="361"/>
      <c r="G13" s="361"/>
      <c r="H13" s="361"/>
      <c r="I13" s="361"/>
      <c r="J13" s="1017"/>
      <c r="K13" s="1002"/>
    </row>
    <row r="14" spans="1:11" s="1008" customFormat="1" ht="19.5" customHeight="1">
      <c r="A14" s="365" t="s">
        <v>114</v>
      </c>
      <c r="B14" s="363">
        <v>-1207</v>
      </c>
      <c r="C14" s="380"/>
      <c r="D14" s="366">
        <v>-5297</v>
      </c>
      <c r="E14" s="367"/>
      <c r="F14" s="366">
        <v>-1528</v>
      </c>
      <c r="G14" s="366">
        <v>-1330</v>
      </c>
      <c r="H14" s="366">
        <v>-1229</v>
      </c>
      <c r="I14" s="366">
        <v>-1210</v>
      </c>
      <c r="J14" s="1017"/>
      <c r="K14" s="1007"/>
    </row>
    <row r="15" spans="1:11" s="1008" customFormat="1" ht="19.5" customHeight="1">
      <c r="A15" s="365" t="s">
        <v>115</v>
      </c>
      <c r="B15" s="363">
        <v>-1725</v>
      </c>
      <c r="C15" s="380"/>
      <c r="D15" s="366">
        <v>-6946</v>
      </c>
      <c r="E15" s="367"/>
      <c r="F15" s="366">
        <v>-1798</v>
      </c>
      <c r="G15" s="366">
        <v>-1724</v>
      </c>
      <c r="H15" s="366">
        <v>-1728</v>
      </c>
      <c r="I15" s="366">
        <v>-1696</v>
      </c>
      <c r="J15" s="1017"/>
      <c r="K15" s="1007"/>
    </row>
    <row r="16" spans="1:11" s="1008" customFormat="1" ht="19.5" customHeight="1">
      <c r="A16" s="365" t="s">
        <v>116</v>
      </c>
      <c r="B16" s="363">
        <v>-580</v>
      </c>
      <c r="C16" s="380"/>
      <c r="D16" s="366">
        <v>-2428</v>
      </c>
      <c r="E16" s="367"/>
      <c r="F16" s="366">
        <v>-674</v>
      </c>
      <c r="G16" s="366">
        <v>-549</v>
      </c>
      <c r="H16" s="366">
        <v>-586</v>
      </c>
      <c r="I16" s="366">
        <v>-619</v>
      </c>
      <c r="J16" s="1017"/>
      <c r="K16" s="1007"/>
    </row>
    <row r="17" spans="1:11" s="1008" customFormat="1" ht="19.5" customHeight="1">
      <c r="A17" s="369" t="s">
        <v>117</v>
      </c>
      <c r="B17" s="368">
        <v>187</v>
      </c>
      <c r="C17" s="381"/>
      <c r="D17" s="370">
        <v>738</v>
      </c>
      <c r="E17" s="371"/>
      <c r="F17" s="366">
        <v>179</v>
      </c>
      <c r="G17" s="370">
        <v>183</v>
      </c>
      <c r="H17" s="370">
        <v>187</v>
      </c>
      <c r="I17" s="370">
        <v>189</v>
      </c>
      <c r="J17" s="1017"/>
      <c r="K17" s="1007"/>
    </row>
    <row r="18" spans="1:11" s="1008" customFormat="1" ht="19.5" customHeight="1" thickBot="1">
      <c r="A18" s="382" t="s">
        <v>168</v>
      </c>
      <c r="B18" s="372">
        <v>-3325</v>
      </c>
      <c r="C18" s="382"/>
      <c r="D18" s="375">
        <v>-13933</v>
      </c>
      <c r="E18" s="377"/>
      <c r="F18" s="375">
        <v>-3821</v>
      </c>
      <c r="G18" s="375">
        <v>-3420</v>
      </c>
      <c r="H18" s="375">
        <v>-3356</v>
      </c>
      <c r="I18" s="375">
        <v>-3336</v>
      </c>
      <c r="J18" s="1017"/>
      <c r="K18" s="1007"/>
    </row>
    <row r="19" spans="1:11" s="1008" customFormat="1" ht="19.5" customHeight="1">
      <c r="A19" s="382"/>
      <c r="B19" s="378"/>
      <c r="C19" s="382"/>
      <c r="D19" s="377"/>
      <c r="E19" s="377"/>
      <c r="F19" s="377"/>
      <c r="G19" s="377"/>
      <c r="H19" s="377"/>
      <c r="I19" s="377"/>
      <c r="J19" s="1017"/>
      <c r="K19" s="1007"/>
    </row>
    <row r="20" spans="1:11" ht="19.5" customHeight="1">
      <c r="A20" s="1016" t="s">
        <v>110</v>
      </c>
      <c r="B20" s="383"/>
      <c r="C20" s="379"/>
      <c r="D20" s="361"/>
      <c r="E20" s="361"/>
      <c r="F20" s="361"/>
      <c r="G20" s="361"/>
      <c r="H20" s="361"/>
      <c r="I20" s="361"/>
      <c r="J20" s="1002"/>
      <c r="K20" s="1002"/>
    </row>
    <row r="21" spans="1:11" s="1008" customFormat="1" ht="19.5" customHeight="1">
      <c r="A21" s="365" t="s">
        <v>114</v>
      </c>
      <c r="B21" s="363">
        <v>905</v>
      </c>
      <c r="C21" s="380"/>
      <c r="D21" s="366">
        <v>3521</v>
      </c>
      <c r="E21" s="367"/>
      <c r="F21" s="366">
        <v>879</v>
      </c>
      <c r="G21" s="366">
        <v>939</v>
      </c>
      <c r="H21" s="366">
        <v>892</v>
      </c>
      <c r="I21" s="366">
        <v>811</v>
      </c>
      <c r="J21" s="1007"/>
      <c r="K21" s="1007"/>
    </row>
    <row r="22" spans="1:11" s="1008" customFormat="1" ht="19.5" customHeight="1">
      <c r="A22" s="386" t="s">
        <v>145</v>
      </c>
      <c r="B22" s="384">
        <v>0.429</v>
      </c>
      <c r="C22" s="386"/>
      <c r="D22" s="387">
        <v>0.399</v>
      </c>
      <c r="E22" s="388"/>
      <c r="F22" s="387">
        <v>0.365</v>
      </c>
      <c r="G22" s="387">
        <v>0.414</v>
      </c>
      <c r="H22" s="387">
        <v>0.421</v>
      </c>
      <c r="I22" s="387">
        <v>0.401</v>
      </c>
      <c r="J22" s="1007"/>
      <c r="K22" s="1007"/>
    </row>
    <row r="23" spans="1:11" s="1008" customFormat="1" ht="19.5" customHeight="1">
      <c r="A23" s="365" t="s">
        <v>115</v>
      </c>
      <c r="B23" s="363">
        <v>1339</v>
      </c>
      <c r="C23" s="380"/>
      <c r="D23" s="366">
        <v>5321</v>
      </c>
      <c r="E23" s="367"/>
      <c r="F23" s="366">
        <v>1339</v>
      </c>
      <c r="G23" s="366">
        <v>1336</v>
      </c>
      <c r="H23" s="366">
        <v>1333</v>
      </c>
      <c r="I23" s="366">
        <v>1313</v>
      </c>
      <c r="J23" s="1007"/>
      <c r="K23" s="1007"/>
    </row>
    <row r="24" spans="1:11" s="1008" customFormat="1" ht="19.5" customHeight="1">
      <c r="A24" s="386" t="s">
        <v>145</v>
      </c>
      <c r="B24" s="384">
        <v>0.437</v>
      </c>
      <c r="C24" s="386"/>
      <c r="D24" s="387">
        <v>0.434</v>
      </c>
      <c r="E24" s="388"/>
      <c r="F24" s="387">
        <v>0.427</v>
      </c>
      <c r="G24" s="387">
        <v>0.437</v>
      </c>
      <c r="H24" s="387">
        <v>0.435</v>
      </c>
      <c r="I24" s="387">
        <v>0.436</v>
      </c>
      <c r="J24" s="1007"/>
      <c r="K24" s="1007"/>
    </row>
    <row r="25" spans="1:11" s="1008" customFormat="1" ht="19.5" customHeight="1">
      <c r="A25" s="380" t="s">
        <v>116</v>
      </c>
      <c r="B25" s="363">
        <v>165</v>
      </c>
      <c r="C25" s="380"/>
      <c r="D25" s="364">
        <v>693</v>
      </c>
      <c r="E25" s="389"/>
      <c r="F25" s="364">
        <v>176</v>
      </c>
      <c r="G25" s="364">
        <v>182</v>
      </c>
      <c r="H25" s="364">
        <v>205</v>
      </c>
      <c r="I25" s="364">
        <v>130</v>
      </c>
      <c r="J25" s="1007"/>
      <c r="K25" s="1007"/>
    </row>
    <row r="26" spans="1:11" s="1008" customFormat="1" ht="19.5" customHeight="1">
      <c r="A26" s="391" t="s">
        <v>145</v>
      </c>
      <c r="B26" s="390">
        <v>0.221</v>
      </c>
      <c r="C26" s="391"/>
      <c r="D26" s="392">
        <v>0.222</v>
      </c>
      <c r="E26" s="393"/>
      <c r="F26" s="392">
        <v>0.207</v>
      </c>
      <c r="G26" s="392">
        <v>0.249</v>
      </c>
      <c r="H26" s="392">
        <v>0.259</v>
      </c>
      <c r="I26" s="392">
        <v>0.174</v>
      </c>
      <c r="J26" s="1007"/>
      <c r="K26" s="1007"/>
    </row>
    <row r="27" spans="1:11" s="1008" customFormat="1" ht="19.5" customHeight="1" thickBot="1">
      <c r="A27" s="382" t="s">
        <v>168</v>
      </c>
      <c r="B27" s="372">
        <v>2409</v>
      </c>
      <c r="C27" s="382"/>
      <c r="D27" s="373">
        <v>9535</v>
      </c>
      <c r="E27" s="377"/>
      <c r="F27" s="373">
        <v>2394</v>
      </c>
      <c r="G27" s="373">
        <v>2457</v>
      </c>
      <c r="H27" s="373">
        <v>2430</v>
      </c>
      <c r="I27" s="373">
        <v>2254</v>
      </c>
      <c r="J27" s="1007"/>
      <c r="K27" s="1007"/>
    </row>
    <row r="28" spans="1:11" s="1008" customFormat="1" ht="19.5" customHeight="1">
      <c r="A28" s="391" t="s">
        <v>145</v>
      </c>
      <c r="B28" s="384">
        <v>0.42</v>
      </c>
      <c r="C28" s="391"/>
      <c r="D28" s="385">
        <v>0.406</v>
      </c>
      <c r="E28" s="393"/>
      <c r="F28" s="385">
        <v>0.385</v>
      </c>
      <c r="G28" s="385">
        <v>0.418</v>
      </c>
      <c r="H28" s="385">
        <v>0.42</v>
      </c>
      <c r="I28" s="385">
        <v>0.403</v>
      </c>
      <c r="J28" s="1007"/>
      <c r="K28" s="1007"/>
    </row>
    <row r="29" spans="1:11" s="1008" customFormat="1" ht="19.5" customHeight="1">
      <c r="A29" s="1018"/>
      <c r="B29" s="395"/>
      <c r="C29" s="396"/>
      <c r="D29" s="394"/>
      <c r="E29" s="394"/>
      <c r="F29" s="394"/>
      <c r="G29" s="394"/>
      <c r="H29" s="394"/>
      <c r="I29" s="394"/>
      <c r="J29" s="1007"/>
      <c r="K29" s="1007"/>
    </row>
    <row r="30" spans="1:11" ht="19.5" customHeight="1">
      <c r="A30" s="1016" t="s">
        <v>14</v>
      </c>
      <c r="B30" s="383"/>
      <c r="C30" s="379"/>
      <c r="D30" s="361"/>
      <c r="E30" s="361"/>
      <c r="F30" s="361"/>
      <c r="G30" s="361"/>
      <c r="H30" s="361"/>
      <c r="I30" s="361"/>
      <c r="J30" s="1002"/>
      <c r="K30" s="1002"/>
    </row>
    <row r="31" spans="1:11" s="1008" customFormat="1" ht="19.5" customHeight="1">
      <c r="A31" s="380" t="s">
        <v>114</v>
      </c>
      <c r="B31" s="398">
        <v>151</v>
      </c>
      <c r="C31" s="380"/>
      <c r="D31" s="364">
        <v>664</v>
      </c>
      <c r="E31" s="389"/>
      <c r="F31" s="364">
        <v>133</v>
      </c>
      <c r="G31" s="364">
        <v>183</v>
      </c>
      <c r="H31" s="364">
        <v>181</v>
      </c>
      <c r="I31" s="364">
        <v>167</v>
      </c>
      <c r="J31" s="1007"/>
      <c r="K31" s="1007"/>
    </row>
    <row r="32" spans="1:11" s="1008" customFormat="1" ht="19.5" customHeight="1">
      <c r="A32" s="386" t="s">
        <v>173</v>
      </c>
      <c r="B32" s="397">
        <v>0.07149621212121213</v>
      </c>
      <c r="C32" s="391"/>
      <c r="D32" s="385">
        <v>0.07530052166024041</v>
      </c>
      <c r="E32" s="388"/>
      <c r="F32" s="385">
        <v>0.05525550477773162</v>
      </c>
      <c r="G32" s="385">
        <v>0.08065226972234464</v>
      </c>
      <c r="H32" s="385">
        <v>0.08533710513908534</v>
      </c>
      <c r="I32" s="385">
        <v>0.082632360217714</v>
      </c>
      <c r="J32" s="1007"/>
      <c r="K32" s="1007"/>
    </row>
    <row r="33" spans="1:11" s="1008" customFormat="1" ht="19.5" customHeight="1">
      <c r="A33" s="365" t="s">
        <v>115</v>
      </c>
      <c r="B33" s="398">
        <v>674</v>
      </c>
      <c r="C33" s="380"/>
      <c r="D33" s="364">
        <v>3193</v>
      </c>
      <c r="E33" s="367"/>
      <c r="F33" s="364">
        <v>809</v>
      </c>
      <c r="G33" s="364">
        <v>797</v>
      </c>
      <c r="H33" s="364">
        <v>843</v>
      </c>
      <c r="I33" s="364">
        <v>744</v>
      </c>
      <c r="J33" s="1007"/>
      <c r="K33" s="1007"/>
    </row>
    <row r="34" spans="1:11" s="1008" customFormat="1" ht="19.5" customHeight="1">
      <c r="A34" s="386" t="s">
        <v>173</v>
      </c>
      <c r="B34" s="397">
        <v>0.21997389033942558</v>
      </c>
      <c r="C34" s="391"/>
      <c r="D34" s="385">
        <v>0.260291839895655</v>
      </c>
      <c r="E34" s="388"/>
      <c r="F34" s="385">
        <v>0.2578897035384125</v>
      </c>
      <c r="G34" s="385">
        <v>0.2604575163398693</v>
      </c>
      <c r="H34" s="385">
        <v>0.2754001960143744</v>
      </c>
      <c r="I34" s="385">
        <v>0.2472582253240279</v>
      </c>
      <c r="J34" s="1007"/>
      <c r="K34" s="1007"/>
    </row>
    <row r="35" spans="1:11" s="1008" customFormat="1" ht="19.5" customHeight="1">
      <c r="A35" s="380" t="s">
        <v>116</v>
      </c>
      <c r="B35" s="398">
        <v>25</v>
      </c>
      <c r="C35" s="380"/>
      <c r="D35" s="364">
        <v>114</v>
      </c>
      <c r="E35" s="389"/>
      <c r="F35" s="364">
        <v>32</v>
      </c>
      <c r="G35" s="364">
        <v>30</v>
      </c>
      <c r="H35" s="364">
        <v>32</v>
      </c>
      <c r="I35" s="364">
        <v>20</v>
      </c>
      <c r="J35" s="1007"/>
      <c r="K35" s="1007"/>
    </row>
    <row r="36" spans="1:11" s="1008" customFormat="1" ht="19.5" customHeight="1">
      <c r="A36" s="391" t="s">
        <v>173</v>
      </c>
      <c r="B36" s="1019">
        <v>0.03355704697986577</v>
      </c>
      <c r="C36" s="391"/>
      <c r="D36" s="399">
        <v>0.036526754245434154</v>
      </c>
      <c r="E36" s="393"/>
      <c r="F36" s="399">
        <v>0.03764705882352941</v>
      </c>
      <c r="G36" s="399">
        <v>0.04103967168262654</v>
      </c>
      <c r="H36" s="399">
        <v>0.040455120101137804</v>
      </c>
      <c r="I36" s="399">
        <v>0.0267022696929239</v>
      </c>
      <c r="J36" s="1007"/>
      <c r="K36" s="1007"/>
    </row>
    <row r="37" spans="1:11" s="1008" customFormat="1" ht="19.5" customHeight="1" thickBot="1">
      <c r="A37" s="382" t="s">
        <v>0</v>
      </c>
      <c r="B37" s="1020">
        <v>850</v>
      </c>
      <c r="C37" s="382"/>
      <c r="D37" s="373">
        <v>3971</v>
      </c>
      <c r="E37" s="377"/>
      <c r="F37" s="373">
        <v>974</v>
      </c>
      <c r="G37" s="373">
        <v>1010</v>
      </c>
      <c r="H37" s="373">
        <v>1056</v>
      </c>
      <c r="I37" s="373">
        <v>931</v>
      </c>
      <c r="J37" s="1007"/>
      <c r="K37" s="1007"/>
    </row>
    <row r="38" spans="1:11" s="1008" customFormat="1" ht="19.5" customHeight="1">
      <c r="A38" s="391" t="s">
        <v>173</v>
      </c>
      <c r="B38" s="397">
        <v>0.14823857690966166</v>
      </c>
      <c r="C38" s="391"/>
      <c r="D38" s="400">
        <v>0.1692091358445543</v>
      </c>
      <c r="E38" s="391"/>
      <c r="F38" s="400">
        <v>0.15671761866452133</v>
      </c>
      <c r="G38" s="400">
        <v>0.171856389314276</v>
      </c>
      <c r="H38" s="400">
        <v>0.18250950570342206</v>
      </c>
      <c r="I38" s="400">
        <v>0.1665474060822898</v>
      </c>
      <c r="J38" s="1007"/>
      <c r="K38" s="1007"/>
    </row>
    <row r="39" spans="1:11" s="1008" customFormat="1" ht="19.5" customHeight="1">
      <c r="A39" s="391"/>
      <c r="B39" s="397"/>
      <c r="C39" s="391"/>
      <c r="D39" s="400"/>
      <c r="E39" s="391"/>
      <c r="F39" s="400"/>
      <c r="G39" s="400"/>
      <c r="H39" s="400"/>
      <c r="I39" s="400"/>
      <c r="J39" s="1007"/>
      <c r="K39" s="1007"/>
    </row>
    <row r="40" spans="1:11" s="1008" customFormat="1" ht="19.5" customHeight="1">
      <c r="A40" s="391"/>
      <c r="B40" s="397"/>
      <c r="C40" s="391"/>
      <c r="D40" s="400"/>
      <c r="E40" s="391"/>
      <c r="F40" s="400"/>
      <c r="G40" s="400"/>
      <c r="H40" s="400"/>
      <c r="I40" s="400"/>
      <c r="J40" s="1007"/>
      <c r="K40" s="1007"/>
    </row>
    <row r="41" spans="1:11" s="1008" customFormat="1" ht="19.5" customHeight="1">
      <c r="A41" s="391"/>
      <c r="B41" s="397"/>
      <c r="C41" s="391"/>
      <c r="D41" s="400"/>
      <c r="E41" s="391"/>
      <c r="F41" s="400"/>
      <c r="G41" s="400"/>
      <c r="H41" s="400"/>
      <c r="I41" s="400"/>
      <c r="J41" s="1007"/>
      <c r="K41" s="1007"/>
    </row>
    <row r="42" spans="1:11" s="1008" customFormat="1" ht="19.5" customHeight="1">
      <c r="A42" s="391"/>
      <c r="B42" s="397"/>
      <c r="C42" s="391"/>
      <c r="D42" s="400"/>
      <c r="E42" s="391"/>
      <c r="F42" s="400"/>
      <c r="G42" s="400"/>
      <c r="H42" s="400"/>
      <c r="I42" s="400"/>
      <c r="J42" s="1007"/>
      <c r="K42" s="1007"/>
    </row>
    <row r="43" spans="1:11" s="1008" customFormat="1" ht="19.5" customHeight="1">
      <c r="A43" s="391"/>
      <c r="B43" s="397"/>
      <c r="C43" s="391"/>
      <c r="D43" s="400"/>
      <c r="E43" s="391"/>
      <c r="F43" s="400"/>
      <c r="G43" s="400"/>
      <c r="H43" s="400"/>
      <c r="I43" s="400"/>
      <c r="J43" s="1007"/>
      <c r="K43" s="1007"/>
    </row>
    <row r="44" spans="1:11" s="1008" customFormat="1" ht="16.5">
      <c r="A44" s="1007"/>
      <c r="B44" s="1007"/>
      <c r="C44" s="1021"/>
      <c r="D44" s="997"/>
      <c r="E44" s="997"/>
      <c r="F44" s="997"/>
      <c r="G44" s="1007"/>
      <c r="H44" s="1007"/>
      <c r="I44" s="1007"/>
      <c r="J44" s="1007"/>
      <c r="K44" s="1007"/>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70" r:id="rId2"/>
  <headerFooter>
    <oddFooter>&amp;R&amp;13BCE Supplementary Financial Information - First Quarter 2019 Page 5</oddFooter>
  </headerFooter>
  <customProperties>
    <customPr name="EpmWorksheetKeyString_GUID" r:id="rId3"/>
    <customPr name="FPMExcelClientCellBasedFunctionStatus" r:id="rId4"/>
    <customPr name="FPMExcelClientRefreshTime" r:id="rId5"/>
  </customProperties>
  <drawing r:id="rId1"/>
</worksheet>
</file>

<file path=xl/worksheets/sheet7.xml><?xml version="1.0" encoding="utf-8"?>
<worksheet xmlns="http://schemas.openxmlformats.org/spreadsheetml/2006/main" xmlns:r="http://schemas.openxmlformats.org/officeDocument/2006/relationships">
  <sheetPr codeName="Sheet17">
    <tabColor rgb="FFFFFF00"/>
    <pageSetUpPr fitToPage="1"/>
  </sheetPr>
  <dimension ref="A1:F41"/>
  <sheetViews>
    <sheetView showGridLines="0" view="pageBreakPreview" zoomScaleNormal="70" zoomScaleSheetLayoutView="100" zoomScalePageLayoutView="0" workbookViewId="0" topLeftCell="A1">
      <selection activeCell="A36" sqref="A36:IV36"/>
    </sheetView>
  </sheetViews>
  <sheetFormatPr defaultColWidth="9.140625" defaultRowHeight="12.75"/>
  <cols>
    <col min="1" max="1" width="127.57421875" style="43" customWidth="1"/>
    <col min="2" max="2" width="18.28125" style="46" bestFit="1" customWidth="1"/>
    <col min="3" max="3" width="1.7109375" style="46" customWidth="1"/>
    <col min="4" max="4" width="15.57421875" style="46" customWidth="1"/>
    <col min="5" max="5" width="1.8515625" style="47" customWidth="1"/>
    <col min="6" max="6" width="15.57421875" style="46" customWidth="1"/>
    <col min="7" max="16384" width="9.140625" style="43" customWidth="1"/>
  </cols>
  <sheetData>
    <row r="1" spans="1:6" ht="17.25" customHeight="1">
      <c r="A1" s="103"/>
      <c r="B1" s="103"/>
      <c r="C1" s="103"/>
      <c r="D1" s="103"/>
      <c r="E1" s="213"/>
      <c r="F1" s="103"/>
    </row>
    <row r="2" spans="1:6" ht="23.25">
      <c r="A2" s="103"/>
      <c r="B2" s="108"/>
      <c r="C2" s="108"/>
      <c r="D2" s="109"/>
      <c r="E2" s="110"/>
      <c r="F2" s="216" t="s">
        <v>248</v>
      </c>
    </row>
    <row r="3" spans="1:6" ht="21.75" customHeight="1">
      <c r="A3" s="103"/>
      <c r="B3" s="114"/>
      <c r="C3" s="114"/>
      <c r="D3" s="114"/>
      <c r="E3" s="105"/>
      <c r="F3" s="114"/>
    </row>
    <row r="4" spans="1:6" ht="15.75" customHeight="1" thickBot="1">
      <c r="A4" s="103"/>
      <c r="B4" s="114"/>
      <c r="C4" s="114"/>
      <c r="D4" s="114"/>
      <c r="E4" s="105"/>
      <c r="F4" s="114"/>
    </row>
    <row r="5" spans="1:6" ht="18.75" customHeight="1" thickTop="1">
      <c r="A5" s="108"/>
      <c r="B5" s="401" t="s">
        <v>163</v>
      </c>
      <c r="C5" s="402"/>
      <c r="D5" s="119" t="s">
        <v>163</v>
      </c>
      <c r="E5" s="132"/>
      <c r="F5" s="109"/>
    </row>
    <row r="6" spans="1:6" ht="16.5" customHeight="1" thickBot="1">
      <c r="A6" s="403" t="s">
        <v>87</v>
      </c>
      <c r="B6" s="404">
        <v>2019</v>
      </c>
      <c r="C6" s="405"/>
      <c r="D6" s="124">
        <v>2018</v>
      </c>
      <c r="E6" s="118"/>
      <c r="F6" s="124" t="s">
        <v>36</v>
      </c>
    </row>
    <row r="7" spans="1:6" ht="16.5">
      <c r="A7" s="406" t="s">
        <v>114</v>
      </c>
      <c r="B7" s="407"/>
      <c r="C7" s="408"/>
      <c r="D7" s="409" t="s">
        <v>38</v>
      </c>
      <c r="E7" s="410"/>
      <c r="F7" s="410"/>
    </row>
    <row r="8" spans="1:6" ht="16.5">
      <c r="A8" s="411" t="s">
        <v>200</v>
      </c>
      <c r="B8" s="412"/>
      <c r="C8" s="413"/>
      <c r="D8" s="414"/>
      <c r="E8" s="132"/>
      <c r="F8" s="131"/>
    </row>
    <row r="9" spans="1:6" s="51" customFormat="1" ht="16.5">
      <c r="A9" s="415" t="s">
        <v>193</v>
      </c>
      <c r="B9" s="180">
        <v>1554</v>
      </c>
      <c r="C9" s="416"/>
      <c r="D9" s="246">
        <v>1502</v>
      </c>
      <c r="E9" s="132"/>
      <c r="F9" s="1000">
        <v>0.03502050599201065</v>
      </c>
    </row>
    <row r="10" spans="1:6" s="51" customFormat="1" ht="16.5">
      <c r="A10" s="415" t="s">
        <v>194</v>
      </c>
      <c r="B10" s="180">
        <v>12</v>
      </c>
      <c r="C10" s="416"/>
      <c r="D10" s="246">
        <v>12</v>
      </c>
      <c r="E10" s="132"/>
      <c r="F10" s="163" t="s">
        <v>223</v>
      </c>
    </row>
    <row r="11" spans="1:6" ht="15.75" customHeight="1">
      <c r="A11" s="417" t="s">
        <v>187</v>
      </c>
      <c r="B11" s="418">
        <v>1566</v>
      </c>
      <c r="C11" s="419"/>
      <c r="D11" s="420">
        <v>1514</v>
      </c>
      <c r="E11" s="420"/>
      <c r="F11" s="421">
        <v>0.034346103038309116</v>
      </c>
    </row>
    <row r="12" spans="1:6" s="51" customFormat="1" ht="16.5">
      <c r="A12" s="415" t="s">
        <v>195</v>
      </c>
      <c r="B12" s="180">
        <v>545</v>
      </c>
      <c r="C12" s="416"/>
      <c r="D12" s="246">
        <v>506</v>
      </c>
      <c r="E12" s="132"/>
      <c r="F12" s="131">
        <v>0.07707509881422925</v>
      </c>
    </row>
    <row r="13" spans="1:6" s="51" customFormat="1" ht="16.5">
      <c r="A13" s="415" t="s">
        <v>196</v>
      </c>
      <c r="B13" s="180">
        <v>1</v>
      </c>
      <c r="C13" s="416"/>
      <c r="D13" s="246">
        <v>1</v>
      </c>
      <c r="E13" s="132"/>
      <c r="F13" s="163" t="s">
        <v>223</v>
      </c>
    </row>
    <row r="14" spans="1:6" ht="15.75" customHeight="1">
      <c r="A14" s="417" t="s">
        <v>189</v>
      </c>
      <c r="B14" s="418">
        <v>546</v>
      </c>
      <c r="C14" s="419"/>
      <c r="D14" s="420">
        <v>507</v>
      </c>
      <c r="E14" s="420"/>
      <c r="F14" s="421">
        <v>0.07692307692307693</v>
      </c>
    </row>
    <row r="15" spans="1:6" s="51" customFormat="1" ht="16.5">
      <c r="A15" s="226" t="s">
        <v>184</v>
      </c>
      <c r="B15" s="180">
        <v>2099</v>
      </c>
      <c r="C15" s="416"/>
      <c r="D15" s="246">
        <v>2008</v>
      </c>
      <c r="E15" s="132"/>
      <c r="F15" s="131">
        <v>0.045318725099601595</v>
      </c>
    </row>
    <row r="16" spans="1:6" ht="15.75" customHeight="1">
      <c r="A16" s="423" t="s">
        <v>185</v>
      </c>
      <c r="B16" s="424">
        <v>2112</v>
      </c>
      <c r="C16" s="425"/>
      <c r="D16" s="426">
        <v>2021</v>
      </c>
      <c r="E16" s="422"/>
      <c r="F16" s="427">
        <v>0.0450272142503711</v>
      </c>
    </row>
    <row r="17" spans="1:6" s="51" customFormat="1" ht="15.75" customHeight="1">
      <c r="A17" s="428" t="s">
        <v>147</v>
      </c>
      <c r="B17" s="429">
        <v>-1207</v>
      </c>
      <c r="C17" s="430"/>
      <c r="D17" s="431">
        <v>-1210</v>
      </c>
      <c r="E17" s="132"/>
      <c r="F17" s="136">
        <v>0.0024793388429752068</v>
      </c>
    </row>
    <row r="18" spans="1:6" s="51" customFormat="1" ht="17.25" customHeight="1">
      <c r="A18" s="226" t="s">
        <v>110</v>
      </c>
      <c r="B18" s="180">
        <v>905</v>
      </c>
      <c r="C18" s="433"/>
      <c r="D18" s="434">
        <v>811</v>
      </c>
      <c r="E18" s="186"/>
      <c r="F18" s="131">
        <v>0.1159062885326757</v>
      </c>
    </row>
    <row r="19" spans="1:6" s="89" customFormat="1" ht="17.25" customHeight="1">
      <c r="A19" s="435" t="s">
        <v>198</v>
      </c>
      <c r="B19" s="436">
        <v>0.4285037878787879</v>
      </c>
      <c r="C19" s="437"/>
      <c r="D19" s="438">
        <v>0.4012864918357249</v>
      </c>
      <c r="E19" s="439"/>
      <c r="F19" s="440">
        <v>2.8217296043063</v>
      </c>
    </row>
    <row r="20" spans="1:6" s="51" customFormat="1" ht="18" customHeight="1">
      <c r="A20" s="428" t="s">
        <v>86</v>
      </c>
      <c r="B20" s="180">
        <v>151</v>
      </c>
      <c r="C20" s="433"/>
      <c r="D20" s="246">
        <v>167</v>
      </c>
      <c r="E20" s="186"/>
      <c r="F20" s="161">
        <v>0.09580838323353294</v>
      </c>
    </row>
    <row r="21" spans="1:6" s="90" customFormat="1" ht="16.5">
      <c r="A21" s="442" t="s">
        <v>149</v>
      </c>
      <c r="B21" s="443">
        <v>0.07149621212121213</v>
      </c>
      <c r="C21" s="444"/>
      <c r="D21" s="445">
        <v>0.082632360217714</v>
      </c>
      <c r="E21" s="446"/>
      <c r="F21" s="447">
        <v>1.2136148096501875</v>
      </c>
    </row>
    <row r="22" spans="1:6" s="51" customFormat="1" ht="20.25" customHeight="1">
      <c r="A22" s="132" t="s">
        <v>288</v>
      </c>
      <c r="B22" s="180">
        <v>410301</v>
      </c>
      <c r="C22" s="416"/>
      <c r="D22" s="448">
        <v>404790</v>
      </c>
      <c r="E22" s="132"/>
      <c r="F22" s="131">
        <v>0.013614466760542503</v>
      </c>
    </row>
    <row r="23" spans="1:6" s="53" customFormat="1" ht="20.25" customHeight="1">
      <c r="A23" s="449" t="s">
        <v>154</v>
      </c>
      <c r="B23" s="180">
        <v>320558</v>
      </c>
      <c r="C23" s="450"/>
      <c r="D23" s="147">
        <v>347319</v>
      </c>
      <c r="E23" s="242"/>
      <c r="F23" s="131">
        <v>-0.0770502045669831</v>
      </c>
    </row>
    <row r="24" spans="1:6" s="53" customFormat="1" ht="20.25" customHeight="1">
      <c r="A24" s="453" t="s">
        <v>152</v>
      </c>
      <c r="B24" s="451">
        <v>89743</v>
      </c>
      <c r="C24" s="452"/>
      <c r="D24" s="195">
        <v>57471</v>
      </c>
      <c r="E24" s="242"/>
      <c r="F24" s="131">
        <v>0.5615353830627621</v>
      </c>
    </row>
    <row r="25" spans="1:6" s="51" customFormat="1" ht="17.25" customHeight="1">
      <c r="A25" s="132" t="s">
        <v>284</v>
      </c>
      <c r="B25" s="180">
        <v>38282</v>
      </c>
      <c r="C25" s="416"/>
      <c r="D25" s="128">
        <v>44377</v>
      </c>
      <c r="E25" s="132"/>
      <c r="F25" s="149">
        <v>-0.1373459224372986</v>
      </c>
    </row>
    <row r="26" spans="1:6" s="53" customFormat="1" ht="21" customHeight="1">
      <c r="A26" s="449" t="s">
        <v>151</v>
      </c>
      <c r="B26" s="191">
        <v>50204</v>
      </c>
      <c r="C26" s="454"/>
      <c r="D26" s="129">
        <v>68487</v>
      </c>
      <c r="E26" s="455"/>
      <c r="F26" s="131">
        <v>-0.26695577262838205</v>
      </c>
    </row>
    <row r="27" spans="1:6" s="53" customFormat="1" ht="21" customHeight="1">
      <c r="A27" s="453" t="s">
        <v>289</v>
      </c>
      <c r="B27" s="458">
        <v>-11922</v>
      </c>
      <c r="C27" s="456"/>
      <c r="D27" s="432">
        <v>-24110</v>
      </c>
      <c r="E27" s="455"/>
      <c r="F27" s="136">
        <v>0.5055163832434675</v>
      </c>
    </row>
    <row r="28" spans="1:6" s="51" customFormat="1" ht="20.25" customHeight="1">
      <c r="A28" s="459" t="s">
        <v>230</v>
      </c>
      <c r="B28" s="180">
        <v>9480835</v>
      </c>
      <c r="C28" s="460"/>
      <c r="D28" s="129">
        <v>9195048</v>
      </c>
      <c r="E28" s="132"/>
      <c r="F28" s="131">
        <v>0.031080533782966657</v>
      </c>
    </row>
    <row r="29" spans="1:6" s="53" customFormat="1" ht="21" customHeight="1">
      <c r="A29" s="162" t="s">
        <v>231</v>
      </c>
      <c r="B29" s="180">
        <v>8808189</v>
      </c>
      <c r="C29" s="454"/>
      <c r="D29" s="129">
        <v>8471021</v>
      </c>
      <c r="E29" s="455"/>
      <c r="F29" s="131">
        <v>0.0398025220336486</v>
      </c>
    </row>
    <row r="30" spans="1:6" s="53" customFormat="1" ht="21" customHeight="1">
      <c r="A30" s="764" t="s">
        <v>232</v>
      </c>
      <c r="B30" s="451">
        <v>672646</v>
      </c>
      <c r="C30" s="456"/>
      <c r="D30" s="457">
        <v>724027</v>
      </c>
      <c r="E30" s="455"/>
      <c r="F30" s="136">
        <v>-0.07096558553755591</v>
      </c>
    </row>
    <row r="31" spans="1:6" s="51" customFormat="1" ht="22.5" customHeight="1">
      <c r="A31" s="132" t="s">
        <v>262</v>
      </c>
      <c r="B31" s="461">
        <v>67.35</v>
      </c>
      <c r="C31" s="462"/>
      <c r="D31" s="463">
        <v>66.56</v>
      </c>
      <c r="E31" s="186"/>
      <c r="F31" s="136">
        <v>0.011868990384615264</v>
      </c>
    </row>
    <row r="32" spans="1:6" s="51" customFormat="1" ht="24.75" customHeight="1">
      <c r="A32" s="459" t="s">
        <v>263</v>
      </c>
      <c r="B32" s="464">
        <v>0.0131</v>
      </c>
      <c r="C32" s="465"/>
      <c r="D32" s="466">
        <v>0.0131</v>
      </c>
      <c r="E32" s="467"/>
      <c r="F32" s="1001" t="s">
        <v>223</v>
      </c>
    </row>
    <row r="33" spans="1:6" s="51" customFormat="1" ht="21" customHeight="1">
      <c r="A33" s="472" t="s">
        <v>150</v>
      </c>
      <c r="B33" s="469">
        <v>0.0107</v>
      </c>
      <c r="C33" s="470"/>
      <c r="D33" s="471">
        <v>0.0113</v>
      </c>
      <c r="E33" s="467"/>
      <c r="F33" s="468">
        <v>0.059999999999999984</v>
      </c>
    </row>
    <row r="34" spans="1:6" s="51" customFormat="1" ht="21" customHeight="1" thickBot="1">
      <c r="A34" s="473" t="s">
        <v>152</v>
      </c>
      <c r="B34" s="474">
        <v>0.0449</v>
      </c>
      <c r="C34" s="475"/>
      <c r="D34" s="476">
        <v>0.034</v>
      </c>
      <c r="E34" s="467"/>
      <c r="F34" s="477">
        <v>-1.09</v>
      </c>
    </row>
    <row r="35" spans="1:6" s="51" customFormat="1" ht="18" customHeight="1" thickTop="1">
      <c r="A35" s="478"/>
      <c r="B35" s="479"/>
      <c r="C35" s="479"/>
      <c r="D35" s="479"/>
      <c r="E35" s="479"/>
      <c r="F35" s="480"/>
    </row>
    <row r="36" spans="1:6" s="51" customFormat="1" ht="18" customHeight="1">
      <c r="A36" s="780" t="s">
        <v>240</v>
      </c>
      <c r="B36" s="781"/>
      <c r="C36" s="781"/>
      <c r="D36" s="781"/>
      <c r="E36" s="781"/>
      <c r="F36" s="781"/>
    </row>
    <row r="37" spans="1:6" ht="16.5">
      <c r="A37" s="1074" t="s">
        <v>307</v>
      </c>
      <c r="B37" s="1074"/>
      <c r="C37" s="1074"/>
      <c r="D37" s="1074"/>
      <c r="E37" s="1074"/>
      <c r="F37" s="1074"/>
    </row>
    <row r="38" spans="1:6" ht="19.5" customHeight="1">
      <c r="A38" s="1074" t="s">
        <v>304</v>
      </c>
      <c r="B38" s="1074"/>
      <c r="C38" s="1074"/>
      <c r="D38" s="1074"/>
      <c r="E38" s="1074"/>
      <c r="F38" s="1074"/>
    </row>
    <row r="39" spans="1:6" ht="16.5">
      <c r="A39" s="1074" t="s">
        <v>305</v>
      </c>
      <c r="B39" s="1074"/>
      <c r="C39" s="1074"/>
      <c r="D39" s="1074"/>
      <c r="E39" s="1074"/>
      <c r="F39" s="1074"/>
    </row>
    <row r="40" spans="1:6" ht="16.5">
      <c r="A40" s="1074" t="s">
        <v>306</v>
      </c>
      <c r="B40" s="1074"/>
      <c r="C40" s="1074"/>
      <c r="D40" s="1074"/>
      <c r="E40" s="1074"/>
      <c r="F40" s="1074"/>
    </row>
    <row r="41" spans="1:6" ht="19.5" customHeight="1">
      <c r="A41" s="780" t="s">
        <v>264</v>
      </c>
      <c r="B41" s="780"/>
      <c r="C41" s="780"/>
      <c r="D41" s="780"/>
      <c r="E41" s="780"/>
      <c r="F41" s="780"/>
    </row>
  </sheetData>
  <sheetProtection/>
  <mergeCells count="4">
    <mergeCell ref="A37:F37"/>
    <mergeCell ref="A38:F38"/>
    <mergeCell ref="A39:F39"/>
    <mergeCell ref="A40:F40"/>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8" r:id="rId2"/>
  <headerFooter>
    <oddFooter>&amp;R&amp;"Helvetica,Regular"&amp;13BCE Supplementary Financial Information - First Quarter 2019 Page 6</oddFooter>
  </headerFooter>
  <customProperties>
    <customPr name="EpmWorksheetKeyString_GUID" r:id="rId3"/>
    <customPr name="FPMExcelClientCellBasedFunctionStatus" r:id="rId4"/>
    <customPr name="FPMExcelClientRefreshTime" r:id="rId5"/>
  </customProperties>
  <drawing r:id="rId1"/>
</worksheet>
</file>

<file path=xl/worksheets/sheet8.xml><?xml version="1.0" encoding="utf-8"?>
<worksheet xmlns="http://schemas.openxmlformats.org/spreadsheetml/2006/main" xmlns:r="http://schemas.openxmlformats.org/officeDocument/2006/relationships">
  <sheetPr codeName="Sheet16">
    <tabColor rgb="FFFFFF00"/>
    <pageSetUpPr fitToPage="1"/>
  </sheetPr>
  <dimension ref="A1:Q46"/>
  <sheetViews>
    <sheetView showGridLines="0" view="pageBreakPreview" zoomScaleNormal="60" zoomScaleSheetLayoutView="100" zoomScalePageLayoutView="0" workbookViewId="0" topLeftCell="A1">
      <selection activeCell="A41" sqref="A41"/>
    </sheetView>
  </sheetViews>
  <sheetFormatPr defaultColWidth="9.140625" defaultRowHeight="12.75"/>
  <cols>
    <col min="1" max="1" width="111.00390625" style="54" customWidth="1"/>
    <col min="2" max="2" width="18.140625" style="54" customWidth="1"/>
    <col min="3" max="3" width="2.140625" style="56" customWidth="1"/>
    <col min="4" max="4" width="18.140625" style="54" customWidth="1"/>
    <col min="5" max="5" width="2.00390625" style="56" customWidth="1"/>
    <col min="6" max="6" width="18.140625" style="55" customWidth="1"/>
    <col min="7" max="8" width="18.140625" style="54" customWidth="1"/>
    <col min="9" max="9" width="18.140625" style="55" customWidth="1"/>
    <col min="10" max="16384" width="9.140625" style="54" customWidth="1"/>
  </cols>
  <sheetData>
    <row r="1" spans="1:17" s="43" customFormat="1" ht="28.5" customHeight="1">
      <c r="A1" s="103"/>
      <c r="B1" s="214"/>
      <c r="C1" s="213"/>
      <c r="D1" s="214"/>
      <c r="E1" s="215"/>
      <c r="F1" s="103"/>
      <c r="G1" s="692"/>
      <c r="H1" s="692"/>
      <c r="I1" s="216" t="s">
        <v>213</v>
      </c>
      <c r="J1" s="109"/>
      <c r="K1" s="109"/>
      <c r="L1" s="109"/>
      <c r="M1" s="109"/>
      <c r="N1" s="109"/>
      <c r="O1" s="109"/>
      <c r="P1" s="109"/>
      <c r="Q1" s="109"/>
    </row>
    <row r="2" spans="1:17" s="43" customFormat="1" ht="22.5" customHeight="1">
      <c r="A2" s="103"/>
      <c r="B2" s="214"/>
      <c r="C2" s="213"/>
      <c r="D2" s="214"/>
      <c r="E2" s="215"/>
      <c r="F2" s="103"/>
      <c r="G2" s="692"/>
      <c r="H2" s="692"/>
      <c r="I2" s="689"/>
      <c r="J2" s="109"/>
      <c r="K2" s="109"/>
      <c r="L2" s="109"/>
      <c r="M2" s="109"/>
      <c r="N2" s="109"/>
      <c r="O2" s="109"/>
      <c r="P2" s="109"/>
      <c r="Q2" s="109"/>
    </row>
    <row r="3" spans="1:17" s="43" customFormat="1" ht="21" customHeight="1">
      <c r="A3" s="108"/>
      <c r="B3" s="109"/>
      <c r="C3" s="110"/>
      <c r="D3" s="109"/>
      <c r="E3" s="132"/>
      <c r="F3" s="108"/>
      <c r="G3" s="109"/>
      <c r="H3" s="109"/>
      <c r="I3" s="108"/>
      <c r="J3" s="109"/>
      <c r="K3" s="109"/>
      <c r="L3" s="109"/>
      <c r="M3" s="109"/>
      <c r="N3" s="109"/>
      <c r="O3" s="109"/>
      <c r="P3" s="109"/>
      <c r="Q3" s="109"/>
    </row>
    <row r="4" spans="1:17" s="850" customFormat="1" ht="37.5" thickBot="1">
      <c r="A4" s="846" t="s">
        <v>87</v>
      </c>
      <c r="B4" s="490" t="s">
        <v>224</v>
      </c>
      <c r="C4" s="847"/>
      <c r="D4" s="848" t="s">
        <v>221</v>
      </c>
      <c r="E4" s="849"/>
      <c r="F4" s="491" t="s">
        <v>208</v>
      </c>
      <c r="G4" s="491" t="s">
        <v>207</v>
      </c>
      <c r="H4" s="491" t="s">
        <v>206</v>
      </c>
      <c r="I4" s="491" t="s">
        <v>205</v>
      </c>
      <c r="J4" s="487"/>
      <c r="K4" s="487"/>
      <c r="L4" s="487"/>
      <c r="M4" s="487"/>
      <c r="N4" s="487"/>
      <c r="O4" s="487"/>
      <c r="P4" s="487"/>
      <c r="Q4" s="487"/>
    </row>
    <row r="5" spans="1:17" s="852" customFormat="1" ht="18">
      <c r="A5" s="501" t="s">
        <v>114</v>
      </c>
      <c r="B5" s="502"/>
      <c r="C5" s="501"/>
      <c r="D5" s="502"/>
      <c r="E5" s="502"/>
      <c r="F5" s="502"/>
      <c r="G5" s="502"/>
      <c r="H5" s="502"/>
      <c r="I5" s="501"/>
      <c r="J5" s="851"/>
      <c r="K5" s="851"/>
      <c r="L5" s="851"/>
      <c r="M5" s="851"/>
      <c r="N5" s="851"/>
      <c r="O5" s="851"/>
      <c r="P5" s="851"/>
      <c r="Q5" s="851"/>
    </row>
    <row r="6" spans="1:17" s="856" customFormat="1" ht="18" customHeight="1">
      <c r="A6" s="853" t="s">
        <v>200</v>
      </c>
      <c r="B6" s="854"/>
      <c r="C6" s="853"/>
      <c r="D6" s="854"/>
      <c r="E6" s="854"/>
      <c r="F6" s="854"/>
      <c r="G6" s="854"/>
      <c r="H6" s="854"/>
      <c r="I6" s="853"/>
      <c r="J6" s="855"/>
      <c r="K6" s="855"/>
      <c r="L6" s="855"/>
      <c r="M6" s="855"/>
      <c r="N6" s="855"/>
      <c r="O6" s="855"/>
      <c r="P6" s="855"/>
      <c r="Q6" s="855"/>
    </row>
    <row r="7" spans="1:17" s="856" customFormat="1" ht="18">
      <c r="A7" s="857" t="s">
        <v>193</v>
      </c>
      <c r="B7" s="858">
        <v>1554</v>
      </c>
      <c r="C7" s="505"/>
      <c r="D7" s="859">
        <v>6269</v>
      </c>
      <c r="E7" s="860"/>
      <c r="F7" s="859">
        <v>1581</v>
      </c>
      <c r="G7" s="859">
        <v>1620</v>
      </c>
      <c r="H7" s="859">
        <v>1566</v>
      </c>
      <c r="I7" s="859">
        <v>1502</v>
      </c>
      <c r="J7" s="855"/>
      <c r="K7" s="855"/>
      <c r="L7" s="855"/>
      <c r="M7" s="855"/>
      <c r="N7" s="855"/>
      <c r="O7" s="855"/>
      <c r="P7" s="855"/>
      <c r="Q7" s="855"/>
    </row>
    <row r="8" spans="1:17" s="856" customFormat="1" ht="18">
      <c r="A8" s="857" t="s">
        <v>194</v>
      </c>
      <c r="B8" s="861">
        <v>12</v>
      </c>
      <c r="C8" s="505"/>
      <c r="D8" s="862">
        <v>48</v>
      </c>
      <c r="E8" s="860"/>
      <c r="F8" s="862">
        <v>12</v>
      </c>
      <c r="G8" s="862">
        <v>12</v>
      </c>
      <c r="H8" s="862">
        <v>12</v>
      </c>
      <c r="I8" s="862">
        <v>12</v>
      </c>
      <c r="J8" s="855"/>
      <c r="K8" s="855"/>
      <c r="L8" s="855"/>
      <c r="M8" s="855"/>
      <c r="N8" s="855"/>
      <c r="O8" s="855"/>
      <c r="P8" s="855"/>
      <c r="Q8" s="855"/>
    </row>
    <row r="9" spans="1:17" s="850" customFormat="1" ht="18">
      <c r="A9" s="863" t="s">
        <v>187</v>
      </c>
      <c r="B9" s="864">
        <v>1566</v>
      </c>
      <c r="C9" s="863"/>
      <c r="D9" s="865">
        <v>6317</v>
      </c>
      <c r="E9" s="865">
        <v>0</v>
      </c>
      <c r="F9" s="865">
        <v>1593</v>
      </c>
      <c r="G9" s="865">
        <v>1632</v>
      </c>
      <c r="H9" s="865">
        <v>1578</v>
      </c>
      <c r="I9" s="865">
        <v>1514</v>
      </c>
      <c r="J9" s="487"/>
      <c r="K9" s="487"/>
      <c r="L9" s="487"/>
      <c r="M9" s="487"/>
      <c r="N9" s="487"/>
      <c r="O9" s="487"/>
      <c r="P9" s="487"/>
      <c r="Q9" s="487"/>
    </row>
    <row r="10" spans="1:17" s="856" customFormat="1" ht="18">
      <c r="A10" s="857" t="s">
        <v>195</v>
      </c>
      <c r="B10" s="982">
        <v>545</v>
      </c>
      <c r="C10" s="505"/>
      <c r="D10" s="859">
        <v>2497</v>
      </c>
      <c r="E10" s="860"/>
      <c r="F10" s="859">
        <v>814</v>
      </c>
      <c r="G10" s="859">
        <v>636</v>
      </c>
      <c r="H10" s="859">
        <v>541</v>
      </c>
      <c r="I10" s="859">
        <v>506</v>
      </c>
      <c r="J10" s="855"/>
      <c r="K10" s="855"/>
      <c r="L10" s="855"/>
      <c r="M10" s="855"/>
      <c r="N10" s="855"/>
      <c r="O10" s="855"/>
      <c r="P10" s="855"/>
      <c r="Q10" s="855"/>
    </row>
    <row r="11" spans="1:17" s="856" customFormat="1" ht="18">
      <c r="A11" s="857" t="s">
        <v>196</v>
      </c>
      <c r="B11" s="867">
        <v>1</v>
      </c>
      <c r="C11" s="505"/>
      <c r="D11" s="497">
        <v>4</v>
      </c>
      <c r="E11" s="860"/>
      <c r="F11" s="497">
        <v>0</v>
      </c>
      <c r="G11" s="497">
        <v>1</v>
      </c>
      <c r="H11" s="497">
        <v>2</v>
      </c>
      <c r="I11" s="497">
        <v>1</v>
      </c>
      <c r="J11" s="855"/>
      <c r="K11" s="855"/>
      <c r="L11" s="855"/>
      <c r="M11" s="855"/>
      <c r="N11" s="855"/>
      <c r="O11" s="855"/>
      <c r="P11" s="855"/>
      <c r="Q11" s="855"/>
    </row>
    <row r="12" spans="1:17" s="850" customFormat="1" ht="18">
      <c r="A12" s="863" t="s">
        <v>189</v>
      </c>
      <c r="B12" s="864">
        <v>546</v>
      </c>
      <c r="C12" s="864">
        <v>0</v>
      </c>
      <c r="D12" s="865">
        <v>2501</v>
      </c>
      <c r="E12" s="865">
        <v>0</v>
      </c>
      <c r="F12" s="865">
        <v>814</v>
      </c>
      <c r="G12" s="865">
        <v>637</v>
      </c>
      <c r="H12" s="865">
        <v>543</v>
      </c>
      <c r="I12" s="865">
        <v>507</v>
      </c>
      <c r="J12" s="487"/>
      <c r="K12" s="487"/>
      <c r="L12" s="487"/>
      <c r="M12" s="487"/>
      <c r="N12" s="487"/>
      <c r="O12" s="487"/>
      <c r="P12" s="487"/>
      <c r="Q12" s="487"/>
    </row>
    <row r="13" spans="1:17" s="856" customFormat="1" ht="18">
      <c r="A13" s="617" t="s">
        <v>184</v>
      </c>
      <c r="B13" s="868">
        <v>2099</v>
      </c>
      <c r="C13" s="504"/>
      <c r="D13" s="869">
        <v>8766</v>
      </c>
      <c r="E13" s="869"/>
      <c r="F13" s="869">
        <v>2395</v>
      </c>
      <c r="G13" s="869">
        <v>2256</v>
      </c>
      <c r="H13" s="869">
        <v>2107</v>
      </c>
      <c r="I13" s="869">
        <v>2008</v>
      </c>
      <c r="J13" s="851"/>
      <c r="K13" s="851"/>
      <c r="L13" s="851"/>
      <c r="M13" s="851"/>
      <c r="N13" s="851"/>
      <c r="O13" s="851"/>
      <c r="P13" s="855"/>
      <c r="Q13" s="855"/>
    </row>
    <row r="14" spans="1:17" s="850" customFormat="1" ht="18">
      <c r="A14" s="870" t="s">
        <v>185</v>
      </c>
      <c r="B14" s="866">
        <v>2112</v>
      </c>
      <c r="C14" s="870"/>
      <c r="D14" s="871">
        <v>8818</v>
      </c>
      <c r="E14" s="872"/>
      <c r="F14" s="871">
        <v>2407</v>
      </c>
      <c r="G14" s="871">
        <v>2269</v>
      </c>
      <c r="H14" s="871">
        <v>2121</v>
      </c>
      <c r="I14" s="871">
        <v>2021</v>
      </c>
      <c r="J14" s="487"/>
      <c r="K14" s="487"/>
      <c r="L14" s="487"/>
      <c r="M14" s="487"/>
      <c r="N14" s="487"/>
      <c r="O14" s="487"/>
      <c r="P14" s="487"/>
      <c r="Q14" s="487"/>
    </row>
    <row r="15" spans="1:17" s="856" customFormat="1" ht="18">
      <c r="A15" s="649" t="s">
        <v>147</v>
      </c>
      <c r="B15" s="873">
        <v>-1207</v>
      </c>
      <c r="C15" s="503"/>
      <c r="D15" s="874">
        <v>-5297</v>
      </c>
      <c r="E15" s="869"/>
      <c r="F15" s="874">
        <v>-1528</v>
      </c>
      <c r="G15" s="874">
        <v>-1330</v>
      </c>
      <c r="H15" s="874">
        <v>-1229</v>
      </c>
      <c r="I15" s="874">
        <v>-1210</v>
      </c>
      <c r="J15" s="855"/>
      <c r="K15" s="855"/>
      <c r="L15" s="855"/>
      <c r="M15" s="855"/>
      <c r="N15" s="855"/>
      <c r="O15" s="855"/>
      <c r="P15" s="855"/>
      <c r="Q15" s="855"/>
    </row>
    <row r="16" spans="1:17" s="856" customFormat="1" ht="18">
      <c r="A16" s="617" t="s">
        <v>148</v>
      </c>
      <c r="B16" s="858">
        <v>905</v>
      </c>
      <c r="C16" s="504"/>
      <c r="D16" s="859">
        <v>3521</v>
      </c>
      <c r="E16" s="869"/>
      <c r="F16" s="859">
        <v>879</v>
      </c>
      <c r="G16" s="859">
        <v>939</v>
      </c>
      <c r="H16" s="859">
        <v>892</v>
      </c>
      <c r="I16" s="859">
        <v>811</v>
      </c>
      <c r="J16" s="855"/>
      <c r="K16" s="855"/>
      <c r="L16" s="855"/>
      <c r="M16" s="855"/>
      <c r="N16" s="855"/>
      <c r="O16" s="855"/>
      <c r="P16" s="855"/>
      <c r="Q16" s="855"/>
    </row>
    <row r="17" spans="1:17" s="879" customFormat="1" ht="20.25" customHeight="1">
      <c r="A17" s="876" t="s">
        <v>197</v>
      </c>
      <c r="B17" s="877">
        <v>0.4285037878787879</v>
      </c>
      <c r="C17" s="877" t="e">
        <v>#DIV/0!</v>
      </c>
      <c r="D17" s="878">
        <v>0.3992968927194375</v>
      </c>
      <c r="E17" s="878" t="e">
        <v>#DIV/0!</v>
      </c>
      <c r="F17" s="878">
        <v>0.3651848774407977</v>
      </c>
      <c r="G17" s="878">
        <v>0.4138386954605553</v>
      </c>
      <c r="H17" s="878">
        <v>0.42055634134842057</v>
      </c>
      <c r="I17" s="878">
        <v>0.4012864918357249</v>
      </c>
      <c r="J17" s="875"/>
      <c r="K17" s="875"/>
      <c r="L17" s="875"/>
      <c r="M17" s="875"/>
      <c r="N17" s="875"/>
      <c r="O17" s="875"/>
      <c r="P17" s="875"/>
      <c r="Q17" s="875"/>
    </row>
    <row r="18" spans="1:17" s="856" customFormat="1" ht="20.25" customHeight="1">
      <c r="A18" s="649" t="s">
        <v>14</v>
      </c>
      <c r="B18" s="858">
        <v>151</v>
      </c>
      <c r="C18" s="503"/>
      <c r="D18" s="859">
        <v>664</v>
      </c>
      <c r="E18" s="869"/>
      <c r="F18" s="859">
        <v>133</v>
      </c>
      <c r="G18" s="859">
        <v>183</v>
      </c>
      <c r="H18" s="859">
        <v>181</v>
      </c>
      <c r="I18" s="859">
        <v>167</v>
      </c>
      <c r="J18" s="855"/>
      <c r="K18" s="855"/>
      <c r="L18" s="855"/>
      <c r="M18" s="855"/>
      <c r="N18" s="855"/>
      <c r="O18" s="855"/>
      <c r="P18" s="855"/>
      <c r="Q18" s="855"/>
    </row>
    <row r="19" spans="1:17" s="884" customFormat="1" ht="24" customHeight="1">
      <c r="A19" s="881" t="s">
        <v>149</v>
      </c>
      <c r="B19" s="882">
        <v>0.07149621212121213</v>
      </c>
      <c r="C19" s="880"/>
      <c r="D19" s="883">
        <v>0.07530052166024041</v>
      </c>
      <c r="E19" s="880"/>
      <c r="F19" s="883">
        <v>0.05525550477773162</v>
      </c>
      <c r="G19" s="883">
        <v>0.08065226972234464</v>
      </c>
      <c r="H19" s="883">
        <v>0.08533710513908534</v>
      </c>
      <c r="I19" s="883">
        <v>0.082632360217714</v>
      </c>
      <c r="J19" s="880"/>
      <c r="K19" s="880"/>
      <c r="L19" s="880"/>
      <c r="M19" s="880"/>
      <c r="N19" s="880"/>
      <c r="O19" s="880"/>
      <c r="P19" s="880"/>
      <c r="Q19" s="880"/>
    </row>
    <row r="20" spans="1:17" s="856" customFormat="1" ht="24.75" customHeight="1">
      <c r="A20" s="885" t="s">
        <v>285</v>
      </c>
      <c r="B20" s="984">
        <v>410301</v>
      </c>
      <c r="C20" s="885"/>
      <c r="D20" s="886">
        <v>1954792</v>
      </c>
      <c r="E20" s="983"/>
      <c r="F20" s="886">
        <v>546203</v>
      </c>
      <c r="G20" s="886">
        <v>535647</v>
      </c>
      <c r="H20" s="886">
        <v>468152</v>
      </c>
      <c r="I20" s="887">
        <v>404790</v>
      </c>
      <c r="J20" s="855"/>
      <c r="K20" s="855"/>
      <c r="L20" s="855"/>
      <c r="M20" s="855"/>
      <c r="N20" s="855"/>
      <c r="O20" s="855"/>
      <c r="P20" s="855"/>
      <c r="Q20" s="855"/>
    </row>
    <row r="21" spans="1:17" s="891" customFormat="1" ht="21" customHeight="1">
      <c r="A21" s="889" t="s">
        <v>150</v>
      </c>
      <c r="B21" s="986">
        <v>320558</v>
      </c>
      <c r="C21" s="889"/>
      <c r="D21" s="890">
        <v>1615764</v>
      </c>
      <c r="E21" s="985"/>
      <c r="F21" s="890">
        <v>447590</v>
      </c>
      <c r="G21" s="890">
        <v>426719</v>
      </c>
      <c r="H21" s="493">
        <v>394136</v>
      </c>
      <c r="I21" s="493">
        <v>347319</v>
      </c>
      <c r="J21" s="888"/>
      <c r="K21" s="888"/>
      <c r="L21" s="888"/>
      <c r="M21" s="888"/>
      <c r="N21" s="888"/>
      <c r="O21" s="888"/>
      <c r="P21" s="888"/>
      <c r="Q21" s="888"/>
    </row>
    <row r="22" spans="1:17" s="891" customFormat="1" ht="21" customHeight="1">
      <c r="A22" s="892" t="s">
        <v>152</v>
      </c>
      <c r="B22" s="987">
        <v>89743</v>
      </c>
      <c r="C22" s="889"/>
      <c r="D22" s="893">
        <v>339028</v>
      </c>
      <c r="E22" s="985"/>
      <c r="F22" s="893">
        <v>98613</v>
      </c>
      <c r="G22" s="893">
        <v>108928</v>
      </c>
      <c r="H22" s="497">
        <v>74016</v>
      </c>
      <c r="I22" s="497">
        <v>57471</v>
      </c>
      <c r="J22" s="888"/>
      <c r="K22" s="888"/>
      <c r="L22" s="888"/>
      <c r="M22" s="888"/>
      <c r="N22" s="888"/>
      <c r="O22" s="888"/>
      <c r="P22" s="888"/>
      <c r="Q22" s="888"/>
    </row>
    <row r="23" spans="1:17" s="856" customFormat="1" ht="22.5" customHeight="1">
      <c r="A23" s="885" t="s">
        <v>284</v>
      </c>
      <c r="B23" s="984">
        <v>38282</v>
      </c>
      <c r="C23" s="885"/>
      <c r="D23" s="886">
        <v>479811</v>
      </c>
      <c r="E23" s="983"/>
      <c r="F23" s="886">
        <v>143114</v>
      </c>
      <c r="G23" s="886">
        <v>177834</v>
      </c>
      <c r="H23" s="886">
        <v>114486</v>
      </c>
      <c r="I23" s="493">
        <v>44377</v>
      </c>
      <c r="J23" s="855"/>
      <c r="K23" s="855"/>
      <c r="L23" s="855"/>
      <c r="M23" s="855"/>
      <c r="N23" s="855"/>
      <c r="O23" s="855"/>
      <c r="P23" s="855"/>
      <c r="Q23" s="855"/>
    </row>
    <row r="24" spans="1:17" s="891" customFormat="1" ht="24.75" customHeight="1">
      <c r="A24" s="889" t="s">
        <v>151</v>
      </c>
      <c r="B24" s="986">
        <v>50204</v>
      </c>
      <c r="C24" s="889"/>
      <c r="D24" s="890">
        <v>447682</v>
      </c>
      <c r="E24" s="985"/>
      <c r="F24" s="890">
        <v>121780</v>
      </c>
      <c r="G24" s="890">
        <v>135323</v>
      </c>
      <c r="H24" s="887">
        <v>122092</v>
      </c>
      <c r="I24" s="887">
        <v>68487</v>
      </c>
      <c r="J24" s="888"/>
      <c r="K24" s="888"/>
      <c r="L24" s="888"/>
      <c r="M24" s="888"/>
      <c r="N24" s="888"/>
      <c r="O24" s="888"/>
      <c r="P24" s="888"/>
      <c r="Q24" s="888"/>
    </row>
    <row r="25" spans="1:17" s="891" customFormat="1" ht="24.75" customHeight="1">
      <c r="A25" s="892" t="s">
        <v>152</v>
      </c>
      <c r="B25" s="988">
        <v>-11922</v>
      </c>
      <c r="C25" s="894"/>
      <c r="D25" s="894">
        <v>32129</v>
      </c>
      <c r="E25" s="894"/>
      <c r="F25" s="894">
        <v>21334</v>
      </c>
      <c r="G25" s="894">
        <v>42511</v>
      </c>
      <c r="H25" s="894">
        <v>-7606</v>
      </c>
      <c r="I25" s="894">
        <v>-24110</v>
      </c>
      <c r="J25" s="888"/>
      <c r="K25" s="888"/>
      <c r="L25" s="888"/>
      <c r="M25" s="888"/>
      <c r="N25" s="888"/>
      <c r="O25" s="888"/>
      <c r="P25" s="888"/>
      <c r="Q25" s="888"/>
    </row>
    <row r="26" spans="1:17" s="856" customFormat="1" ht="24.75" customHeight="1">
      <c r="A26" s="895" t="s">
        <v>243</v>
      </c>
      <c r="B26" s="989">
        <v>9480835</v>
      </c>
      <c r="C26" s="503"/>
      <c r="D26" s="869">
        <v>9610482</v>
      </c>
      <c r="E26" s="868"/>
      <c r="F26" s="869">
        <v>9610482</v>
      </c>
      <c r="G26" s="869">
        <v>9487368</v>
      </c>
      <c r="H26" s="869">
        <v>9309534</v>
      </c>
      <c r="I26" s="896">
        <v>9195048</v>
      </c>
      <c r="J26" s="855"/>
      <c r="K26" s="855"/>
      <c r="L26" s="855"/>
      <c r="M26" s="855"/>
      <c r="N26" s="855"/>
      <c r="O26" s="855"/>
      <c r="P26" s="855"/>
      <c r="Q26" s="855"/>
    </row>
    <row r="27" spans="1:17" s="891" customFormat="1" ht="27.75" customHeight="1">
      <c r="A27" s="889" t="s">
        <v>244</v>
      </c>
      <c r="B27" s="989">
        <v>8808189</v>
      </c>
      <c r="C27" s="889"/>
      <c r="D27" s="869">
        <v>8830216</v>
      </c>
      <c r="E27" s="868"/>
      <c r="F27" s="869">
        <v>8830216</v>
      </c>
      <c r="G27" s="869">
        <v>8728436</v>
      </c>
      <c r="H27" s="869">
        <v>8593113</v>
      </c>
      <c r="I27" s="493">
        <v>8471021</v>
      </c>
      <c r="J27" s="888"/>
      <c r="K27" s="888"/>
      <c r="L27" s="888"/>
      <c r="M27" s="888"/>
      <c r="N27" s="888"/>
      <c r="O27" s="888"/>
      <c r="P27" s="888"/>
      <c r="Q27" s="888"/>
    </row>
    <row r="28" spans="1:17" s="891" customFormat="1" ht="27.75" customHeight="1">
      <c r="A28" s="892" t="s">
        <v>245</v>
      </c>
      <c r="B28" s="990">
        <v>672646</v>
      </c>
      <c r="C28" s="889"/>
      <c r="D28" s="897">
        <v>780266</v>
      </c>
      <c r="E28" s="868"/>
      <c r="F28" s="897">
        <v>780266</v>
      </c>
      <c r="G28" s="897">
        <v>758932</v>
      </c>
      <c r="H28" s="897">
        <v>716421</v>
      </c>
      <c r="I28" s="497">
        <v>724027</v>
      </c>
      <c r="J28" s="888"/>
      <c r="K28" s="888"/>
      <c r="L28" s="888"/>
      <c r="M28" s="888"/>
      <c r="N28" s="888"/>
      <c r="O28" s="888"/>
      <c r="P28" s="888"/>
      <c r="Q28" s="888"/>
    </row>
    <row r="29" spans="1:17" s="901" customFormat="1" ht="25.5" customHeight="1">
      <c r="A29" s="898" t="s">
        <v>261</v>
      </c>
      <c r="B29" s="991">
        <v>67.35</v>
      </c>
      <c r="C29" s="889"/>
      <c r="D29" s="899">
        <v>67.76</v>
      </c>
      <c r="E29" s="992"/>
      <c r="F29" s="899">
        <v>67.46</v>
      </c>
      <c r="G29" s="899">
        <v>69.28</v>
      </c>
      <c r="H29" s="900">
        <v>67.71</v>
      </c>
      <c r="I29" s="900">
        <v>66.56</v>
      </c>
      <c r="J29" s="885"/>
      <c r="K29" s="885"/>
      <c r="L29" s="885"/>
      <c r="M29" s="885"/>
      <c r="N29" s="885"/>
      <c r="O29" s="885"/>
      <c r="P29" s="885"/>
      <c r="Q29" s="885"/>
    </row>
    <row r="30" spans="1:17" s="856" customFormat="1" ht="24.75" customHeight="1">
      <c r="A30" s="888" t="s">
        <v>153</v>
      </c>
      <c r="B30" s="993">
        <v>0.0131</v>
      </c>
      <c r="C30" s="885"/>
      <c r="D30" s="902">
        <v>0.0132</v>
      </c>
      <c r="E30" s="994"/>
      <c r="F30" s="902">
        <v>0.0141</v>
      </c>
      <c r="G30" s="902">
        <v>0.0127</v>
      </c>
      <c r="H30" s="903">
        <v>0.0128</v>
      </c>
      <c r="I30" s="903">
        <v>0.0131</v>
      </c>
      <c r="J30" s="855"/>
      <c r="K30" s="855"/>
      <c r="L30" s="855"/>
      <c r="M30" s="855"/>
      <c r="N30" s="855"/>
      <c r="O30" s="855"/>
      <c r="P30" s="855"/>
      <c r="Q30" s="855"/>
    </row>
    <row r="31" spans="1:17" s="856" customFormat="1" ht="19.5" customHeight="1">
      <c r="A31" s="889" t="s">
        <v>150</v>
      </c>
      <c r="B31" s="995">
        <v>0.0107</v>
      </c>
      <c r="C31" s="889"/>
      <c r="D31" s="904">
        <v>0.0116</v>
      </c>
      <c r="E31" s="994"/>
      <c r="F31" s="904">
        <v>0.0126</v>
      </c>
      <c r="G31" s="904">
        <v>0.0114</v>
      </c>
      <c r="H31" s="904">
        <v>0.011</v>
      </c>
      <c r="I31" s="903">
        <v>0.0113</v>
      </c>
      <c r="J31" s="855"/>
      <c r="K31" s="855"/>
      <c r="L31" s="855"/>
      <c r="M31" s="855"/>
      <c r="N31" s="855"/>
      <c r="O31" s="855"/>
      <c r="P31" s="855"/>
      <c r="Q31" s="855"/>
    </row>
    <row r="32" spans="1:17" s="891" customFormat="1" ht="18">
      <c r="A32" s="892" t="s">
        <v>152</v>
      </c>
      <c r="B32" s="996">
        <v>0.0449</v>
      </c>
      <c r="C32" s="889"/>
      <c r="D32" s="905">
        <v>0.0317</v>
      </c>
      <c r="E32" s="994"/>
      <c r="F32" s="905">
        <v>0.0318</v>
      </c>
      <c r="G32" s="905">
        <v>0.0276</v>
      </c>
      <c r="H32" s="905">
        <v>0.0334</v>
      </c>
      <c r="I32" s="906">
        <v>0.034</v>
      </c>
      <c r="J32" s="888"/>
      <c r="K32" s="888"/>
      <c r="L32" s="888"/>
      <c r="M32" s="888"/>
      <c r="N32" s="888"/>
      <c r="O32" s="888"/>
      <c r="P32" s="888"/>
      <c r="Q32" s="888"/>
    </row>
    <row r="33" spans="1:17" s="91" customFormat="1" ht="19.5">
      <c r="A33" s="484"/>
      <c r="B33" s="484"/>
      <c r="C33" s="483"/>
      <c r="D33" s="484"/>
      <c r="E33" s="483"/>
      <c r="F33" s="485"/>
      <c r="G33" s="484"/>
      <c r="H33" s="484"/>
      <c r="I33" s="485"/>
      <c r="J33" s="484"/>
      <c r="K33" s="484"/>
      <c r="L33" s="484"/>
      <c r="M33" s="484"/>
      <c r="N33" s="484"/>
      <c r="O33" s="484"/>
      <c r="P33" s="484"/>
      <c r="Q33" s="484"/>
    </row>
    <row r="34" spans="1:17" s="907" customFormat="1" ht="21.75" customHeight="1">
      <c r="A34" s="1075" t="s">
        <v>246</v>
      </c>
      <c r="B34" s="1075"/>
      <c r="C34" s="1075"/>
      <c r="D34" s="1075"/>
      <c r="E34" s="1075"/>
      <c r="F34" s="1075"/>
      <c r="G34" s="1075"/>
      <c r="H34" s="1075"/>
      <c r="I34" s="1075"/>
      <c r="J34" s="209"/>
      <c r="K34" s="209"/>
      <c r="L34" s="209"/>
      <c r="M34" s="209"/>
      <c r="N34" s="209"/>
      <c r="O34" s="209"/>
      <c r="P34" s="209"/>
      <c r="Q34" s="209"/>
    </row>
    <row r="35" spans="1:17" s="907" customFormat="1" ht="21.75" customHeight="1">
      <c r="A35" s="1076" t="s">
        <v>308</v>
      </c>
      <c r="B35" s="1076"/>
      <c r="C35" s="1076"/>
      <c r="D35" s="1076"/>
      <c r="E35" s="1076"/>
      <c r="F35" s="1076"/>
      <c r="G35" s="1076"/>
      <c r="H35" s="1076"/>
      <c r="I35" s="1076"/>
      <c r="J35" s="209"/>
      <c r="K35" s="209"/>
      <c r="L35" s="209"/>
      <c r="M35" s="209"/>
      <c r="N35" s="209"/>
      <c r="O35" s="209"/>
      <c r="P35" s="209"/>
      <c r="Q35" s="209"/>
    </row>
    <row r="36" spans="1:17" s="907" customFormat="1" ht="21" customHeight="1">
      <c r="A36" s="1076" t="s">
        <v>301</v>
      </c>
      <c r="B36" s="1076"/>
      <c r="C36" s="1076"/>
      <c r="D36" s="1076"/>
      <c r="E36" s="1076"/>
      <c r="F36" s="1076"/>
      <c r="G36" s="1076"/>
      <c r="H36" s="1076"/>
      <c r="I36" s="1076"/>
      <c r="J36" s="209"/>
      <c r="K36" s="209"/>
      <c r="L36" s="209"/>
      <c r="M36" s="209"/>
      <c r="N36" s="209"/>
      <c r="O36" s="209"/>
      <c r="P36" s="209"/>
      <c r="Q36" s="209"/>
    </row>
    <row r="37" spans="1:17" s="907" customFormat="1" ht="21.75" customHeight="1">
      <c r="A37" s="1076" t="s">
        <v>302</v>
      </c>
      <c r="B37" s="1076"/>
      <c r="C37" s="1076"/>
      <c r="D37" s="1076"/>
      <c r="E37" s="1076"/>
      <c r="F37" s="1076"/>
      <c r="G37" s="1076"/>
      <c r="H37" s="1076"/>
      <c r="I37" s="1076"/>
      <c r="J37" s="209"/>
      <c r="K37" s="209"/>
      <c r="L37" s="209"/>
      <c r="M37" s="209"/>
      <c r="N37" s="209"/>
      <c r="O37" s="209"/>
      <c r="P37" s="209"/>
      <c r="Q37" s="209"/>
    </row>
    <row r="38" spans="1:17" s="907" customFormat="1" ht="21.75" customHeight="1">
      <c r="A38" s="1076" t="s">
        <v>303</v>
      </c>
      <c r="B38" s="1076"/>
      <c r="C38" s="1076"/>
      <c r="D38" s="1076"/>
      <c r="E38" s="1076"/>
      <c r="F38" s="1076"/>
      <c r="G38" s="1076"/>
      <c r="H38" s="1076"/>
      <c r="I38" s="1076"/>
      <c r="J38" s="209"/>
      <c r="K38" s="209"/>
      <c r="L38" s="209"/>
      <c r="M38" s="209"/>
      <c r="N38" s="209"/>
      <c r="O38" s="209"/>
      <c r="P38" s="209"/>
      <c r="Q38" s="209"/>
    </row>
    <row r="39" spans="1:17" s="907" customFormat="1" ht="39" customHeight="1">
      <c r="A39" s="1075" t="s">
        <v>283</v>
      </c>
      <c r="B39" s="1075"/>
      <c r="C39" s="1075"/>
      <c r="D39" s="1075"/>
      <c r="E39" s="1075"/>
      <c r="F39" s="1075"/>
      <c r="G39" s="1075"/>
      <c r="H39" s="1075"/>
      <c r="I39" s="1075"/>
      <c r="J39" s="209"/>
      <c r="K39" s="209"/>
      <c r="L39" s="209"/>
      <c r="M39" s="209"/>
      <c r="N39" s="209"/>
      <c r="O39" s="209"/>
      <c r="P39" s="209"/>
      <c r="Q39" s="209"/>
    </row>
    <row r="40" spans="1:17" ht="19.5">
      <c r="A40" s="1075" t="s">
        <v>265</v>
      </c>
      <c r="B40" s="1075"/>
      <c r="C40" s="1075"/>
      <c r="D40" s="1075"/>
      <c r="E40" s="1075"/>
      <c r="F40" s="1075"/>
      <c r="G40" s="1075"/>
      <c r="H40" s="1075"/>
      <c r="I40" s="1075"/>
      <c r="J40" s="481"/>
      <c r="K40" s="481"/>
      <c r="L40" s="481"/>
      <c r="M40" s="481"/>
      <c r="N40" s="481"/>
      <c r="O40" s="481"/>
      <c r="P40" s="481"/>
      <c r="Q40" s="481"/>
    </row>
    <row r="41" spans="1:17" ht="18.75">
      <c r="A41" s="486"/>
      <c r="B41" s="486"/>
      <c r="C41" s="998"/>
      <c r="D41" s="486"/>
      <c r="E41" s="998"/>
      <c r="F41" s="999"/>
      <c r="G41" s="486"/>
      <c r="H41" s="486"/>
      <c r="I41" s="999"/>
      <c r="J41" s="481"/>
      <c r="K41" s="481"/>
      <c r="L41" s="481"/>
      <c r="M41" s="481"/>
      <c r="N41" s="481"/>
      <c r="O41" s="481"/>
      <c r="P41" s="481"/>
      <c r="Q41" s="481"/>
    </row>
    <row r="42" spans="1:17" ht="18.75">
      <c r="A42" s="486"/>
      <c r="B42" s="486"/>
      <c r="C42" s="998"/>
      <c r="D42" s="486"/>
      <c r="E42" s="998"/>
      <c r="F42" s="999"/>
      <c r="G42" s="486"/>
      <c r="H42" s="486"/>
      <c r="I42" s="999"/>
      <c r="J42" s="481"/>
      <c r="K42" s="481"/>
      <c r="L42" s="481"/>
      <c r="M42" s="481"/>
      <c r="N42" s="481"/>
      <c r="O42" s="481"/>
      <c r="P42" s="481"/>
      <c r="Q42" s="481"/>
    </row>
    <row r="43" spans="1:17" ht="18.75">
      <c r="A43" s="486"/>
      <c r="B43" s="486"/>
      <c r="C43" s="998"/>
      <c r="D43" s="486"/>
      <c r="E43" s="998"/>
      <c r="F43" s="999"/>
      <c r="G43" s="486"/>
      <c r="H43" s="486"/>
      <c r="I43" s="999"/>
      <c r="J43" s="481"/>
      <c r="K43" s="481"/>
      <c r="L43" s="481"/>
      <c r="M43" s="481"/>
      <c r="N43" s="481"/>
      <c r="O43" s="481"/>
      <c r="P43" s="481"/>
      <c r="Q43" s="481"/>
    </row>
    <row r="44" spans="1:17" ht="18.75">
      <c r="A44" s="486"/>
      <c r="B44" s="486"/>
      <c r="C44" s="998"/>
      <c r="D44" s="486"/>
      <c r="E44" s="998"/>
      <c r="F44" s="999"/>
      <c r="G44" s="486"/>
      <c r="H44" s="486"/>
      <c r="I44" s="999"/>
      <c r="J44" s="481"/>
      <c r="K44" s="481"/>
      <c r="L44" s="481"/>
      <c r="M44" s="481"/>
      <c r="N44" s="481"/>
      <c r="O44" s="481"/>
      <c r="P44" s="481"/>
      <c r="Q44" s="481"/>
    </row>
    <row r="45" spans="1:17" ht="18.75">
      <c r="A45" s="486"/>
      <c r="B45" s="486"/>
      <c r="C45" s="998"/>
      <c r="D45" s="486"/>
      <c r="E45" s="998"/>
      <c r="F45" s="999"/>
      <c r="G45" s="486"/>
      <c r="H45" s="486"/>
      <c r="I45" s="999"/>
      <c r="J45" s="481"/>
      <c r="K45" s="481"/>
      <c r="L45" s="481"/>
      <c r="M45" s="481"/>
      <c r="N45" s="481"/>
      <c r="O45" s="481"/>
      <c r="P45" s="481"/>
      <c r="Q45" s="481"/>
    </row>
    <row r="46" spans="1:17" ht="18.75">
      <c r="A46" s="486"/>
      <c r="B46" s="486"/>
      <c r="C46" s="998"/>
      <c r="D46" s="486"/>
      <c r="E46" s="998"/>
      <c r="F46" s="999"/>
      <c r="G46" s="486"/>
      <c r="H46" s="486"/>
      <c r="I46" s="999"/>
      <c r="J46" s="481"/>
      <c r="K46" s="481"/>
      <c r="L46" s="481"/>
      <c r="M46" s="481"/>
      <c r="N46" s="481"/>
      <c r="O46" s="481"/>
      <c r="P46" s="481"/>
      <c r="Q46" s="481"/>
    </row>
  </sheetData>
  <sheetProtection/>
  <mergeCells count="7">
    <mergeCell ref="A40:I40"/>
    <mergeCell ref="A36:I36"/>
    <mergeCell ref="A39:I39"/>
    <mergeCell ref="A34:I34"/>
    <mergeCell ref="A35:I35"/>
    <mergeCell ref="A37:I37"/>
    <mergeCell ref="A38:I38"/>
  </mergeCells>
  <printOptions horizontalCentered="1"/>
  <pageMargins left="0.5118110236220472" right="0.4724409448818898" top="0.5118110236220472" bottom="0.5118110236220472" header="0.5118110236220472" footer="0.5118110236220472"/>
  <pageSetup firstPageNumber="2" useFirstPageNumber="1" fitToHeight="1" fitToWidth="1" horizontalDpi="600" verticalDpi="600" orientation="landscape" scale="56" r:id="rId2"/>
  <headerFooter>
    <oddFooter>&amp;R&amp;"Helvetica,Regular"&amp;15BCE Supplementary Financial Information - First Quarter 2019 Page 7</oddFooter>
  </headerFooter>
  <customProperties>
    <customPr name="EpmWorksheetKeyString_GUID" r:id="rId3"/>
    <customPr name="FPMExcelClientCellBasedFunctionStatus" r:id="rId4"/>
    <customPr name="FPMExcelClientRefreshTime" r:id="rId5"/>
  </customProperties>
  <drawing r:id="rId1"/>
</worksheet>
</file>

<file path=xl/worksheets/sheet9.xml><?xml version="1.0" encoding="utf-8"?>
<worksheet xmlns="http://schemas.openxmlformats.org/spreadsheetml/2006/main" xmlns:r="http://schemas.openxmlformats.org/officeDocument/2006/relationships">
  <sheetPr codeName="Sheet2">
    <tabColor rgb="FFFFFF00"/>
    <pageSetUpPr fitToPage="1"/>
  </sheetPr>
  <dimension ref="A1:H47"/>
  <sheetViews>
    <sheetView showGridLines="0" view="pageBreakPreview" zoomScaleNormal="70" zoomScaleSheetLayoutView="100" zoomScalePageLayoutView="0" workbookViewId="0" topLeftCell="A1">
      <selection activeCell="A10" sqref="A10"/>
    </sheetView>
  </sheetViews>
  <sheetFormatPr defaultColWidth="9.140625" defaultRowHeight="12.75"/>
  <cols>
    <col min="1" max="1" width="118.00390625" style="54" customWidth="1"/>
    <col min="2" max="2" width="18.421875" style="55" customWidth="1"/>
    <col min="3" max="3" width="1.8515625" style="55" customWidth="1"/>
    <col min="4" max="4" width="15.57421875" style="55" customWidth="1"/>
    <col min="5" max="5" width="1.8515625" style="75" customWidth="1"/>
    <col min="6" max="6" width="16.7109375" style="55" customWidth="1"/>
    <col min="7" max="16384" width="9.140625" style="981" customWidth="1"/>
  </cols>
  <sheetData>
    <row r="1" spans="1:6" s="974" customFormat="1" ht="16.5" customHeight="1">
      <c r="A1" s="109"/>
      <c r="B1" s="108"/>
      <c r="C1" s="108"/>
      <c r="D1" s="108"/>
      <c r="E1" s="110"/>
      <c r="F1" s="108"/>
    </row>
    <row r="2" spans="1:6" s="974" customFormat="1" ht="23.25">
      <c r="A2" s="103"/>
      <c r="B2" s="217"/>
      <c r="C2" s="217"/>
      <c r="D2" s="692"/>
      <c r="E2" s="690"/>
      <c r="F2" s="216" t="s">
        <v>249</v>
      </c>
    </row>
    <row r="3" spans="1:6" s="974" customFormat="1" ht="15" customHeight="1">
      <c r="A3" s="103"/>
      <c r="B3" s="217"/>
      <c r="C3" s="217"/>
      <c r="D3" s="217"/>
      <c r="E3" s="304"/>
      <c r="F3" s="217"/>
    </row>
    <row r="4" spans="1:6" s="974" customFormat="1" ht="12.75" customHeight="1" thickBot="1">
      <c r="A4" s="103"/>
      <c r="B4" s="217"/>
      <c r="C4" s="217"/>
      <c r="D4" s="217"/>
      <c r="E4" s="304"/>
      <c r="F4" s="217"/>
    </row>
    <row r="5" spans="1:6" s="974" customFormat="1" ht="18.75" customHeight="1" thickTop="1">
      <c r="A5" s="787"/>
      <c r="B5" s="788" t="s">
        <v>163</v>
      </c>
      <c r="C5" s="402"/>
      <c r="D5" s="119" t="s">
        <v>163</v>
      </c>
      <c r="E5" s="132"/>
      <c r="F5" s="109"/>
    </row>
    <row r="6" spans="1:6" s="974" customFormat="1" ht="17.25" thickBot="1">
      <c r="A6" s="789" t="s">
        <v>87</v>
      </c>
      <c r="B6" s="701">
        <v>2019</v>
      </c>
      <c r="C6" s="405"/>
      <c r="D6" s="124">
        <v>2018</v>
      </c>
      <c r="E6" s="118"/>
      <c r="F6" s="124" t="s">
        <v>36</v>
      </c>
    </row>
    <row r="7" spans="1:6" s="974" customFormat="1" ht="16.5">
      <c r="A7" s="790" t="s">
        <v>115</v>
      </c>
      <c r="B7" s="791"/>
      <c r="C7" s="792"/>
      <c r="D7" s="784"/>
      <c r="E7" s="784"/>
      <c r="F7" s="784"/>
    </row>
    <row r="8" spans="1:6" s="975" customFormat="1" ht="16.5">
      <c r="A8" s="793" t="s">
        <v>200</v>
      </c>
      <c r="B8" s="220"/>
      <c r="C8" s="794"/>
      <c r="D8" s="118"/>
      <c r="E8" s="118"/>
      <c r="F8" s="118"/>
    </row>
    <row r="9" spans="1:6" s="975" customFormat="1" ht="16.5">
      <c r="A9" s="795" t="s">
        <v>157</v>
      </c>
      <c r="B9" s="188">
        <v>1885</v>
      </c>
      <c r="C9" s="794"/>
      <c r="D9" s="147">
        <v>1820</v>
      </c>
      <c r="E9" s="118"/>
      <c r="F9" s="441">
        <v>0.03571428571428571</v>
      </c>
    </row>
    <row r="10" spans="1:6" s="975" customFormat="1" ht="16.5">
      <c r="A10" s="796" t="s">
        <v>209</v>
      </c>
      <c r="B10" s="797">
        <v>907.14593105</v>
      </c>
      <c r="C10" s="794"/>
      <c r="D10" s="798">
        <v>948</v>
      </c>
      <c r="E10" s="118"/>
      <c r="F10" s="131">
        <v>-0.043095009440928325</v>
      </c>
    </row>
    <row r="11" spans="1:6" s="975" customFormat="1" ht="16.5">
      <c r="A11" s="796" t="s">
        <v>183</v>
      </c>
      <c r="B11" s="800">
        <v>59</v>
      </c>
      <c r="C11" s="801"/>
      <c r="D11" s="786">
        <v>63</v>
      </c>
      <c r="E11" s="220"/>
      <c r="F11" s="131">
        <v>-0.06349206349206349</v>
      </c>
    </row>
    <row r="12" spans="1:6" s="975" customFormat="1" ht="16.5">
      <c r="A12" s="802" t="s">
        <v>186</v>
      </c>
      <c r="B12" s="803">
        <v>2851.14593105</v>
      </c>
      <c r="C12" s="794"/>
      <c r="D12" s="804">
        <v>2831</v>
      </c>
      <c r="E12" s="220"/>
      <c r="F12" s="149">
        <v>0.007116188996820892</v>
      </c>
    </row>
    <row r="13" spans="1:6" s="975" customFormat="1" ht="16.5">
      <c r="A13" s="796" t="s">
        <v>194</v>
      </c>
      <c r="B13" s="190">
        <v>69</v>
      </c>
      <c r="C13" s="801"/>
      <c r="D13" s="804">
        <v>58</v>
      </c>
      <c r="E13" s="220"/>
      <c r="F13" s="136">
        <v>0.1896551724137931</v>
      </c>
    </row>
    <row r="14" spans="1:6" s="974" customFormat="1" ht="16.5">
      <c r="A14" s="805" t="s">
        <v>187</v>
      </c>
      <c r="B14" s="806">
        <v>2920.14593105</v>
      </c>
      <c r="C14" s="807"/>
      <c r="D14" s="785">
        <v>2889</v>
      </c>
      <c r="E14" s="808"/>
      <c r="F14" s="809">
        <v>0.010780869176185513</v>
      </c>
    </row>
    <row r="15" spans="1:6" s="975" customFormat="1" ht="16.5">
      <c r="A15" s="796" t="s">
        <v>157</v>
      </c>
      <c r="B15" s="190">
        <v>133</v>
      </c>
      <c r="C15" s="794"/>
      <c r="D15" s="804">
        <v>104</v>
      </c>
      <c r="E15" s="220"/>
      <c r="F15" s="131">
        <v>0.27884615384615385</v>
      </c>
    </row>
    <row r="16" spans="1:6" s="975" customFormat="1" ht="16.5">
      <c r="A16" s="796" t="s">
        <v>216</v>
      </c>
      <c r="B16" s="190">
        <v>11</v>
      </c>
      <c r="C16" s="801"/>
      <c r="D16" s="786">
        <v>16</v>
      </c>
      <c r="E16" s="220"/>
      <c r="F16" s="136">
        <v>-0.3125</v>
      </c>
    </row>
    <row r="17" spans="1:6" s="975" customFormat="1" ht="16.5">
      <c r="A17" s="802" t="s">
        <v>188</v>
      </c>
      <c r="B17" s="803">
        <v>144</v>
      </c>
      <c r="C17" s="794"/>
      <c r="D17" s="804">
        <v>120</v>
      </c>
      <c r="E17" s="220"/>
      <c r="F17" s="131">
        <v>0.2</v>
      </c>
    </row>
    <row r="18" spans="1:6" s="975" customFormat="1" ht="16.5">
      <c r="A18" s="796" t="s">
        <v>196</v>
      </c>
      <c r="B18" s="190">
        <v>0</v>
      </c>
      <c r="C18" s="801"/>
      <c r="D18" s="786">
        <v>0</v>
      </c>
      <c r="E18" s="220"/>
      <c r="F18" s="195">
        <v>0</v>
      </c>
    </row>
    <row r="19" spans="1:6" s="974" customFormat="1" ht="16.5">
      <c r="A19" s="805" t="s">
        <v>189</v>
      </c>
      <c r="B19" s="806">
        <v>144</v>
      </c>
      <c r="C19" s="807"/>
      <c r="D19" s="810">
        <v>120</v>
      </c>
      <c r="E19" s="808"/>
      <c r="F19" s="809">
        <v>0.2</v>
      </c>
    </row>
    <row r="20" spans="1:6" s="975" customFormat="1" ht="16.5">
      <c r="A20" s="802" t="s">
        <v>190</v>
      </c>
      <c r="B20" s="190">
        <v>2995</v>
      </c>
      <c r="C20" s="794"/>
      <c r="D20" s="804">
        <v>2951</v>
      </c>
      <c r="E20" s="220"/>
      <c r="F20" s="131">
        <v>0.014910199932226365</v>
      </c>
    </row>
    <row r="21" spans="1:6" s="974" customFormat="1" ht="16.5">
      <c r="A21" s="805" t="s">
        <v>185</v>
      </c>
      <c r="B21" s="811">
        <v>3064.14593105</v>
      </c>
      <c r="C21" s="812"/>
      <c r="D21" s="813">
        <v>3009</v>
      </c>
      <c r="E21" s="808"/>
      <c r="F21" s="427">
        <v>0.018326996028580907</v>
      </c>
    </row>
    <row r="22" spans="1:6" s="975" customFormat="1" ht="16.5">
      <c r="A22" s="814" t="s">
        <v>147</v>
      </c>
      <c r="B22" s="185">
        <v>-1725</v>
      </c>
      <c r="C22" s="801"/>
      <c r="D22" s="815">
        <v>-1696</v>
      </c>
      <c r="E22" s="118"/>
      <c r="F22" s="136">
        <v>-0.017099056603773585</v>
      </c>
    </row>
    <row r="23" spans="1:6" s="975" customFormat="1" ht="16.5">
      <c r="A23" s="816" t="s">
        <v>110</v>
      </c>
      <c r="B23" s="817">
        <v>1339</v>
      </c>
      <c r="C23" s="794"/>
      <c r="D23" s="818">
        <v>1313</v>
      </c>
      <c r="E23" s="118"/>
      <c r="F23" s="131">
        <v>0.019801980198019802</v>
      </c>
    </row>
    <row r="24" spans="1:6" s="975" customFormat="1" ht="16.5">
      <c r="A24" s="819" t="s">
        <v>176</v>
      </c>
      <c r="B24" s="820">
        <v>0.437</v>
      </c>
      <c r="C24" s="821"/>
      <c r="D24" s="822">
        <v>0.436</v>
      </c>
      <c r="E24" s="823"/>
      <c r="F24" s="142">
        <v>0.10000000000000009</v>
      </c>
    </row>
    <row r="25" spans="1:6" s="975" customFormat="1" ht="6.75" customHeight="1">
      <c r="A25" s="816"/>
      <c r="B25" s="188"/>
      <c r="C25" s="794"/>
      <c r="D25" s="147">
        <v>0</v>
      </c>
      <c r="E25" s="118"/>
      <c r="F25" s="131"/>
    </row>
    <row r="26" spans="1:6" s="975" customFormat="1" ht="16.5">
      <c r="A26" s="824" t="s">
        <v>86</v>
      </c>
      <c r="B26" s="797">
        <v>674</v>
      </c>
      <c r="C26" s="794"/>
      <c r="D26" s="799">
        <v>744</v>
      </c>
      <c r="E26" s="118"/>
      <c r="F26" s="131">
        <v>0.09408602150537634</v>
      </c>
    </row>
    <row r="27" spans="1:6" s="975" customFormat="1" ht="16.5">
      <c r="A27" s="825" t="s">
        <v>149</v>
      </c>
      <c r="B27" s="826">
        <v>0.21997389033942558</v>
      </c>
      <c r="C27" s="827"/>
      <c r="D27" s="828">
        <v>0.2472582253240279</v>
      </c>
      <c r="E27" s="829"/>
      <c r="F27" s="350">
        <v>2.728433498460234</v>
      </c>
    </row>
    <row r="28" spans="1:6" s="974" customFormat="1" ht="19.5">
      <c r="A28" s="790" t="s">
        <v>286</v>
      </c>
      <c r="B28" s="782"/>
      <c r="C28" s="830"/>
      <c r="D28" s="783"/>
      <c r="E28" s="783"/>
      <c r="F28" s="831"/>
    </row>
    <row r="29" spans="1:6" s="975" customFormat="1" ht="19.5">
      <c r="A29" s="832" t="s">
        <v>266</v>
      </c>
      <c r="B29" s="833">
        <v>22671</v>
      </c>
      <c r="C29" s="834"/>
      <c r="D29" s="148">
        <v>18156</v>
      </c>
      <c r="E29" s="132"/>
      <c r="F29" s="131">
        <v>0.2486781229345671</v>
      </c>
    </row>
    <row r="30" spans="1:6" s="975" customFormat="1" ht="19.5">
      <c r="A30" s="835" t="s">
        <v>267</v>
      </c>
      <c r="B30" s="833">
        <v>3442411</v>
      </c>
      <c r="C30" s="834"/>
      <c r="D30" s="148">
        <v>3311931</v>
      </c>
      <c r="E30" s="836"/>
      <c r="F30" s="131">
        <v>0.039396956035617894</v>
      </c>
    </row>
    <row r="31" spans="1:6" s="974" customFormat="1" ht="19.5">
      <c r="A31" s="790" t="s">
        <v>287</v>
      </c>
      <c r="B31" s="837"/>
      <c r="C31" s="838"/>
      <c r="D31" s="839"/>
      <c r="E31" s="839"/>
      <c r="F31" s="831"/>
    </row>
    <row r="32" spans="1:6" s="975" customFormat="1" ht="20.25" customHeight="1">
      <c r="A32" s="824" t="s">
        <v>279</v>
      </c>
      <c r="B32" s="840">
        <v>-1560</v>
      </c>
      <c r="C32" s="433"/>
      <c r="D32" s="841">
        <v>-10354</v>
      </c>
      <c r="E32" s="186"/>
      <c r="F32" s="131">
        <v>0.8493335908827506</v>
      </c>
    </row>
    <row r="33" spans="1:6" s="975" customFormat="1" ht="20.25" customHeight="1">
      <c r="A33" s="824" t="s">
        <v>280</v>
      </c>
      <c r="B33" s="833">
        <v>20916</v>
      </c>
      <c r="C33" s="433"/>
      <c r="D33" s="148">
        <v>13573</v>
      </c>
      <c r="E33" s="186"/>
      <c r="F33" s="131">
        <v>0.5410005157297576</v>
      </c>
    </row>
    <row r="34" spans="1:8" s="975" customFormat="1" ht="20.25" customHeight="1">
      <c r="A34" s="824" t="s">
        <v>268</v>
      </c>
      <c r="B34" s="840">
        <v>-22476</v>
      </c>
      <c r="C34" s="956"/>
      <c r="D34" s="841">
        <v>-23927</v>
      </c>
      <c r="E34" s="958"/>
      <c r="F34" s="976">
        <v>0.060642788481631626</v>
      </c>
      <c r="H34" s="977"/>
    </row>
    <row r="35" spans="1:6" s="975" customFormat="1" ht="20.25" customHeight="1">
      <c r="A35" s="824" t="s">
        <v>281</v>
      </c>
      <c r="B35" s="833">
        <v>2764851</v>
      </c>
      <c r="C35" s="416"/>
      <c r="D35" s="148">
        <v>2734498</v>
      </c>
      <c r="E35" s="110"/>
      <c r="F35" s="131">
        <v>0.011100026403383728</v>
      </c>
    </row>
    <row r="36" spans="1:6" s="975" customFormat="1" ht="20.25" customHeight="1">
      <c r="A36" s="824" t="s">
        <v>282</v>
      </c>
      <c r="B36" s="833">
        <v>1696622</v>
      </c>
      <c r="C36" s="416"/>
      <c r="D36" s="148">
        <v>1578489</v>
      </c>
      <c r="E36" s="110"/>
      <c r="F36" s="131">
        <v>0.07483929251328328</v>
      </c>
    </row>
    <row r="37" spans="1:8" s="975" customFormat="1" ht="20.25" customHeight="1">
      <c r="A37" s="824" t="s">
        <v>268</v>
      </c>
      <c r="B37" s="955">
        <v>1068229</v>
      </c>
      <c r="C37" s="416"/>
      <c r="D37" s="957">
        <v>1156009</v>
      </c>
      <c r="E37" s="226"/>
      <c r="F37" s="131">
        <v>-0.07593366487631152</v>
      </c>
      <c r="H37" s="977"/>
    </row>
    <row r="38" spans="1:6" s="974" customFormat="1" ht="16.5">
      <c r="A38" s="842" t="s">
        <v>276</v>
      </c>
      <c r="B38" s="782"/>
      <c r="C38" s="830"/>
      <c r="D38" s="783"/>
      <c r="E38" s="783"/>
      <c r="F38" s="831"/>
    </row>
    <row r="39" spans="1:6" s="975" customFormat="1" ht="21.75" customHeight="1">
      <c r="A39" s="843" t="s">
        <v>269</v>
      </c>
      <c r="B39" s="833">
        <v>2894029</v>
      </c>
      <c r="C39" s="416"/>
      <c r="D39" s="148">
        <v>3163618</v>
      </c>
      <c r="E39" s="110"/>
      <c r="F39" s="131">
        <v>-0.08521540843426735</v>
      </c>
    </row>
    <row r="40" spans="1:6" s="975" customFormat="1" ht="20.25" thickBot="1">
      <c r="A40" s="844" t="s">
        <v>277</v>
      </c>
      <c r="B40" s="845">
        <v>-66779</v>
      </c>
      <c r="C40" s="416"/>
      <c r="D40" s="799">
        <v>-56071</v>
      </c>
      <c r="E40" s="110"/>
      <c r="F40" s="131">
        <v>-0.1909721602967666</v>
      </c>
    </row>
    <row r="41" spans="1:6" s="978" customFormat="1" ht="18.75" thickTop="1">
      <c r="A41" s="505"/>
      <c r="B41" s="495"/>
      <c r="C41" s="504"/>
      <c r="D41" s="496"/>
      <c r="E41" s="504"/>
      <c r="F41" s="494"/>
    </row>
    <row r="42" spans="1:6" s="979" customFormat="1" ht="15">
      <c r="A42" s="1077" t="s">
        <v>293</v>
      </c>
      <c r="B42" s="1078"/>
      <c r="C42" s="1078"/>
      <c r="D42" s="1078"/>
      <c r="E42" s="1078"/>
      <c r="F42" s="1078"/>
    </row>
    <row r="43" spans="1:6" s="979" customFormat="1" ht="18" customHeight="1">
      <c r="A43" s="1078"/>
      <c r="B43" s="1078"/>
      <c r="C43" s="1078"/>
      <c r="D43" s="1078"/>
      <c r="E43" s="1078"/>
      <c r="F43" s="1078"/>
    </row>
    <row r="44" spans="1:6" s="979" customFormat="1" ht="18" customHeight="1">
      <c r="A44" s="1079" t="s">
        <v>300</v>
      </c>
      <c r="B44" s="1079"/>
      <c r="C44" s="1079"/>
      <c r="D44" s="1079"/>
      <c r="E44" s="1079"/>
      <c r="F44" s="1079"/>
    </row>
    <row r="45" spans="1:6" s="980" customFormat="1" ht="19.5" customHeight="1">
      <c r="A45" s="1079"/>
      <c r="B45" s="1079"/>
      <c r="C45" s="1079"/>
      <c r="D45" s="1079"/>
      <c r="E45" s="1079"/>
      <c r="F45" s="1079"/>
    </row>
    <row r="46" spans="1:6" ht="12.75">
      <c r="A46" s="1079"/>
      <c r="B46" s="1079"/>
      <c r="C46" s="1079"/>
      <c r="D46" s="1079"/>
      <c r="E46" s="1079"/>
      <c r="F46" s="1079"/>
    </row>
    <row r="47" spans="1:6" ht="16.5" customHeight="1">
      <c r="A47" s="1079"/>
      <c r="B47" s="1079"/>
      <c r="C47" s="1079"/>
      <c r="D47" s="1079"/>
      <c r="E47" s="1079"/>
      <c r="F47" s="1079"/>
    </row>
  </sheetData>
  <sheetProtection/>
  <mergeCells count="3">
    <mergeCell ref="A42:F43"/>
    <mergeCell ref="A44:F45"/>
    <mergeCell ref="A46:F47"/>
  </mergeCells>
  <printOptions horizontalCentered="1"/>
  <pageMargins left="0.5118110236220472" right="0.5118110236220472" top="0.5118110236220472" bottom="0.5118110236220472" header="0.5118110236220472" footer="0.2755905511811024"/>
  <pageSetup firstPageNumber="2" useFirstPageNumber="1" fitToHeight="1" fitToWidth="1" horizontalDpi="600" verticalDpi="600" orientation="landscape" scale="66" r:id="rId2"/>
  <headerFooter>
    <oddFooter>&amp;R&amp;"Helvetica,Regular"&amp;13BCE Supplementary Financial Information - First Quarter 2019 Page 8</oddFooter>
  </headerFooter>
  <customProperties>
    <customPr name="EpmWorksheetKeyString_GUID" r:id="rId3"/>
    <customPr name="FPMExcelClientCellBasedFunctionStatus" r:id="rId4"/>
    <customPr name="FPMExcelClientRefreshTime" r:id="rId5"/>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Q1 Supplementary Financial Information</dc:title>
  <dc:subject/>
  <dc:creator>deborah.silverman</dc:creator>
  <cp:keywords/>
  <dc:description/>
  <cp:lastModifiedBy>Gauthier, Louise</cp:lastModifiedBy>
  <cp:lastPrinted>2019-05-01T17:47:22Z</cp:lastPrinted>
  <dcterms:created xsi:type="dcterms:W3CDTF">2015-02-17T20:15:54Z</dcterms:created>
  <dcterms:modified xsi:type="dcterms:W3CDTF">2019-05-01T21:06:56Z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FWorkflowStatus">
    <vt:lpwstr/>
  </property>
  <property fmtid="{D5CDD505-2E9C-101B-9397-08002B2CF9AE}" pid="3" name="DFModifiedBy">
    <vt:lpwstr/>
  </property>
  <property fmtid="{D5CDD505-2E9C-101B-9397-08002B2CF9AE}" pid="4" name="DFIsCheckedOut">
    <vt:lpwstr/>
  </property>
  <property fmtid="{D5CDD505-2E9C-101B-9397-08002B2CF9AE}" pid="5" name="IsCritical">
    <vt:lpwstr>0</vt:lpwstr>
  </property>
  <property fmtid="{D5CDD505-2E9C-101B-9397-08002B2CF9AE}" pid="6" name="DFGeneralStatus">
    <vt:lpwstr/>
  </property>
</Properties>
</file>